
<file path=[Content_Types].xml><?xml version="1.0" encoding="utf-8"?>
<Types xmlns="http://schemas.openxmlformats.org/package/2006/content-types">
  <Override PartName="/xl/externalLinks/externalLink9.xml" ContentType="application/vnd.openxmlformats-officedocument.spreadsheetml.externalLink+xml"/>
  <Override PartName="/xl/externalLinks/externalLink29.xml" ContentType="application/vnd.openxmlformats-officedocument.spreadsheetml.externalLink+xml"/>
  <Override PartName="/xl/externalLinks/externalLink38.xml" ContentType="application/vnd.openxmlformats-officedocument.spreadsheetml.externalLink+xml"/>
  <Override PartName="/xl/externalLinks/externalLink47.xml" ContentType="application/vnd.openxmlformats-officedocument.spreadsheetml.externalLink+xml"/>
  <Override PartName="/xl/externalLinks/externalLink49.xml" ContentType="application/vnd.openxmlformats-officedocument.spreadsheetml.externalLink+xml"/>
  <Override PartName="/xl/externalLinks/externalLink58.xml" ContentType="application/vnd.openxmlformats-officedocument.spreadsheetml.externalLink+xml"/>
  <Override PartName="/xl/externalLinks/externalLink6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7.xml" ContentType="application/vnd.openxmlformats-officedocument.spreadsheetml.externalLink+xml"/>
  <Override PartName="/xl/externalLinks/externalLink18.xml" ContentType="application/vnd.openxmlformats-officedocument.spreadsheetml.externalLink+xml"/>
  <Override PartName="/xl/externalLinks/externalLink27.xml" ContentType="application/vnd.openxmlformats-officedocument.spreadsheetml.externalLink+xml"/>
  <Override PartName="/xl/externalLinks/externalLink36.xml" ContentType="application/vnd.openxmlformats-officedocument.spreadsheetml.externalLink+xml"/>
  <Override PartName="/xl/externalLinks/externalLink45.xml" ContentType="application/vnd.openxmlformats-officedocument.spreadsheetml.externalLink+xml"/>
  <Override PartName="/xl/externalLinks/externalLink56.xml" ContentType="application/vnd.openxmlformats-officedocument.spreadsheetml.externalLink+xml"/>
  <Override PartName="/xl/externalLinks/externalLink65.xml" ContentType="application/vnd.openxmlformats-officedocument.spreadsheetml.externalLink+xml"/>
  <Default Extension="rels" ContentType="application/vnd.openxmlformats-package.relationships+xml"/>
  <Default Extension="xml" ContentType="application/xml"/>
  <Override PartName="/xl/externalLinks/externalLink5.xml" ContentType="application/vnd.openxmlformats-officedocument.spreadsheetml.externalLink+xml"/>
  <Override PartName="/xl/externalLinks/externalLink16.xml" ContentType="application/vnd.openxmlformats-officedocument.spreadsheetml.externalLink+xml"/>
  <Override PartName="/xl/externalLinks/externalLink25.xml" ContentType="application/vnd.openxmlformats-officedocument.spreadsheetml.externalLink+xml"/>
  <Override PartName="/xl/externalLinks/externalLink34.xml" ContentType="application/vnd.openxmlformats-officedocument.spreadsheetml.externalLink+xml"/>
  <Override PartName="/xl/externalLinks/externalLink43.xml" ContentType="application/vnd.openxmlformats-officedocument.spreadsheetml.externalLink+xml"/>
  <Override PartName="/xl/externalLinks/externalLink54.xml" ContentType="application/vnd.openxmlformats-officedocument.spreadsheetml.externalLink+xml"/>
  <Override PartName="/xl/externalLinks/externalLink63.xml" ContentType="application/vnd.openxmlformats-officedocument.spreadsheetml.externalLink+xml"/>
  <Override PartName="/xl/externalLinks/externalLink3.xml" ContentType="application/vnd.openxmlformats-officedocument.spreadsheetml.externalLink+xml"/>
  <Override PartName="/xl/externalLinks/externalLink14.xml" ContentType="application/vnd.openxmlformats-officedocument.spreadsheetml.externalLink+xml"/>
  <Override PartName="/xl/externalLinks/externalLink23.xml" ContentType="application/vnd.openxmlformats-officedocument.spreadsheetml.externalLink+xml"/>
  <Override PartName="/xl/externalLinks/externalLink32.xml" ContentType="application/vnd.openxmlformats-officedocument.spreadsheetml.externalLink+xml"/>
  <Override PartName="/xl/externalLinks/externalLink41.xml" ContentType="application/vnd.openxmlformats-officedocument.spreadsheetml.externalLink+xml"/>
  <Override PartName="/xl/externalLinks/externalLink52.xml" ContentType="application/vnd.openxmlformats-officedocument.spreadsheetml.externalLink+xml"/>
  <Override PartName="/xl/externalLinks/externalLink61.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2.xml" ContentType="application/vnd.openxmlformats-officedocument.spreadsheetml.externalLink+xml"/>
  <Override PartName="/xl/externalLinks/externalLink21.xml" ContentType="application/vnd.openxmlformats-officedocument.spreadsheetml.externalLink+xml"/>
  <Override PartName="/xl/externalLinks/externalLink30.xml" ContentType="application/vnd.openxmlformats-officedocument.spreadsheetml.externalLink+xml"/>
  <Override PartName="/xl/externalLinks/externalLink50.xml" ContentType="application/vnd.openxmlformats-officedocument.spreadsheetml.externalLink+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Override PartName="/xl/externalLinks/externalLink59.xml" ContentType="application/vnd.openxmlformats-officedocument.spreadsheetml.externalLink+xml"/>
  <Default Extension="bin" ContentType="application/vnd.openxmlformats-officedocument.spreadsheetml.printerSettings"/>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externalLinks/externalLink39.xml" ContentType="application/vnd.openxmlformats-officedocument.spreadsheetml.externalLink+xml"/>
  <Override PartName="/xl/externalLinks/externalLink48.xml" ContentType="application/vnd.openxmlformats-officedocument.spreadsheetml.externalLink+xml"/>
  <Override PartName="/xl/externalLinks/externalLink57.xml" ContentType="application/vnd.openxmlformats-officedocument.spreadsheetml.externalLink+xml"/>
  <Override PartName="/xl/externalLinks/externalLink66.xml" ContentType="application/vnd.openxmlformats-officedocument.spreadsheetml.externalLink+xml"/>
  <Override PartName="/xl/externalLinks/externalLink6.xml" ContentType="application/vnd.openxmlformats-officedocument.spreadsheetml.externalLink+xml"/>
  <Override PartName="/xl/externalLinks/externalLink17.xml" ContentType="application/vnd.openxmlformats-officedocument.spreadsheetml.externalLink+xml"/>
  <Override PartName="/xl/externalLinks/externalLink28.xml" ContentType="application/vnd.openxmlformats-officedocument.spreadsheetml.externalLink+xml"/>
  <Override PartName="/xl/externalLinks/externalLink37.xml" ContentType="application/vnd.openxmlformats-officedocument.spreadsheetml.externalLink+xml"/>
  <Override PartName="/xl/externalLinks/externalLink46.xml" ContentType="application/vnd.openxmlformats-officedocument.spreadsheetml.externalLink+xml"/>
  <Override PartName="/xl/externalLinks/externalLink55.xml" ContentType="application/vnd.openxmlformats-officedocument.spreadsheetml.externalLink+xml"/>
  <Override PartName="/xl/externalLinks/externalLink64.xml" ContentType="application/vnd.openxmlformats-officedocument.spreadsheetml.externalLink+xml"/>
  <Override PartName="/xl/workbook.xml" ContentType="application/vnd.openxmlformats-officedocument.spreadsheetml.sheet.main+xml"/>
  <Override PartName="/xl/externalLinks/externalLink4.xml" ContentType="application/vnd.openxmlformats-officedocument.spreadsheetml.externalLink+xml"/>
  <Override PartName="/xl/externalLinks/externalLink15.xml" ContentType="application/vnd.openxmlformats-officedocument.spreadsheetml.externalLink+xml"/>
  <Override PartName="/xl/externalLinks/externalLink24.xml" ContentType="application/vnd.openxmlformats-officedocument.spreadsheetml.externalLink+xml"/>
  <Override PartName="/xl/externalLinks/externalLink26.xml" ContentType="application/vnd.openxmlformats-officedocument.spreadsheetml.externalLink+xml"/>
  <Override PartName="/xl/externalLinks/externalLink35.xml" ContentType="application/vnd.openxmlformats-officedocument.spreadsheetml.externalLink+xml"/>
  <Override PartName="/xl/externalLinks/externalLink44.xml" ContentType="application/vnd.openxmlformats-officedocument.spreadsheetml.externalLink+xml"/>
  <Override PartName="/xl/externalLinks/externalLink53.xml" ContentType="application/vnd.openxmlformats-officedocument.spreadsheetml.externalLink+xml"/>
  <Override PartName="/xl/externalLinks/externalLink62.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externalLinks/externalLink13.xml" ContentType="application/vnd.openxmlformats-officedocument.spreadsheetml.externalLink+xml"/>
  <Override PartName="/xl/externalLinks/externalLink22.xml" ContentType="application/vnd.openxmlformats-officedocument.spreadsheetml.externalLink+xml"/>
  <Override PartName="/xl/externalLinks/externalLink33.xml" ContentType="application/vnd.openxmlformats-officedocument.spreadsheetml.externalLink+xml"/>
  <Override PartName="/xl/externalLinks/externalLink42.xml" ContentType="application/vnd.openxmlformats-officedocument.spreadsheetml.externalLink+xml"/>
  <Override PartName="/xl/externalLinks/externalLink51.xml" ContentType="application/vnd.openxmlformats-officedocument.spreadsheetml.externalLink+xml"/>
  <Override PartName="/xl/externalLinks/externalLink60.xml" ContentType="application/vnd.openxmlformats-officedocument.spreadsheetml.externalLink+xml"/>
  <Override PartName="/xl/externalLinks/externalLink11.xml" ContentType="application/vnd.openxmlformats-officedocument.spreadsheetml.externalLink+xml"/>
  <Override PartName="/xl/externalLinks/externalLink20.xml" ContentType="application/vnd.openxmlformats-officedocument.spreadsheetml.externalLink+xml"/>
  <Override PartName="/xl/externalLinks/externalLink31.xml" ContentType="application/vnd.openxmlformats-officedocument.spreadsheetml.externalLink+xml"/>
  <Override PartName="/xl/externalLinks/externalLink40.xml" ContentType="application/vnd.openxmlformats-officedocument.spreadsheetml.externalLink+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5" yWindow="-105" windowWidth="20730" windowHeight="11760"/>
  </bookViews>
  <sheets>
    <sheet name="BOQ San." sheetId="1" r:id="rId1"/>
    <sheet name="DOM Sanitri"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s>
  <definedNames>
    <definedName name="\">#REF!</definedName>
    <definedName name="\a">#REF!</definedName>
    <definedName name="\b">#N/A</definedName>
    <definedName name="\v">#N/A</definedName>
    <definedName name="\w">#N/A</definedName>
    <definedName name="______________________________________________________________xlnm.Print_Area_1">#REF!</definedName>
    <definedName name="______________________________________________________________xlnm.Print_Area_2">#REF!</definedName>
    <definedName name="_____________________________________________________________xlnm.Print_Area_1">#REF!</definedName>
    <definedName name="_____________________________________________________________xlnm.Print_Area_2">#REF!</definedName>
    <definedName name="____________________________________________________________xlnm.Print_Area_1">#REF!</definedName>
    <definedName name="____________________________________________________________xlnm.Print_Area_2">#REF!</definedName>
    <definedName name="___________________________________________________________xlnm.Print_Area_1">#REF!</definedName>
    <definedName name="___________________________________________________________xlnm.Print_Area_2">#REF!</definedName>
    <definedName name="__________________________________________________________xlnm.Print_Area_1">#REF!</definedName>
    <definedName name="__________________________________________________________xlnm.Print_Area_2">#REF!</definedName>
    <definedName name="_________________________________________________________xlnm.Print_Area_1">#REF!</definedName>
    <definedName name="_________________________________________________________xlnm.Print_Area_2">#REF!</definedName>
    <definedName name="________________________________________________________xlnm.Print_Area_1">#REF!</definedName>
    <definedName name="________________________________________________________xlnm.Print_Area_2">#REF!</definedName>
    <definedName name="_______________________________________________________xlnm.Print_Area_1">#REF!</definedName>
    <definedName name="_______________________________________________________xlnm.Print_Area_2">#REF!</definedName>
    <definedName name="______________________________________________________xlnm.Print_Area_1">#REF!</definedName>
    <definedName name="______________________________________________________xlnm.Print_Area_2">#REF!</definedName>
    <definedName name="_____________________________________________________xlnm.Print_Area_1">#REF!</definedName>
    <definedName name="_____________________________________________________xlnm.Print_Area_2">#REF!</definedName>
    <definedName name="____________________________________________________xlnm.Print_Area_1">#REF!</definedName>
    <definedName name="____________________________________________________xlnm.Print_Area_2">#REF!</definedName>
    <definedName name="___________________________________________________xlnm.Print_Area_1">#REF!</definedName>
    <definedName name="___________________________________________________xlnm.Print_Area_2">#REF!</definedName>
    <definedName name="__________________________________________________xlnm.Print_Area_1">#REF!</definedName>
    <definedName name="__________________________________________________xlnm.Print_Area_2">#REF!</definedName>
    <definedName name="_________________________________________________xlnm.Print_Area_1">#REF!</definedName>
    <definedName name="_________________________________________________xlnm.Print_Area_2">#REF!</definedName>
    <definedName name="________________________________________________xlnm.Print_Area_1">#REF!</definedName>
    <definedName name="________________________________________________xlnm.Print_Area_2">#REF!</definedName>
    <definedName name="_______________________________________________xlnm.Print_Area_1">#REF!</definedName>
    <definedName name="_______________________________________________xlnm.Print_Area_2">#REF!</definedName>
    <definedName name="______________________________________________xlnm.Print_Area_1">#REF!</definedName>
    <definedName name="______________________________________________xlnm.Print_Area_2">#REF!</definedName>
    <definedName name="_____________________________________________xlnm.Print_Area_1">#REF!</definedName>
    <definedName name="_____________________________________________xlnm.Print_Area_2">#REF!</definedName>
    <definedName name="____________________________________________xlnm.Print_Area_1">#REF!</definedName>
    <definedName name="____________________________________________xlnm.Print_Area_2">#REF!</definedName>
    <definedName name="___________________________________________xlnm.Print_Area_1">#REF!</definedName>
    <definedName name="___________________________________________xlnm.Print_Area_2">#REF!</definedName>
    <definedName name="__________________________________________xlnm.Print_Area_1">#REF!</definedName>
    <definedName name="__________________________________________xlnm.Print_Area_2">#REF!</definedName>
    <definedName name="_________________________________________xlnm.Print_Area_1">#REF!</definedName>
    <definedName name="_________________________________________xlnm.Print_Area_2">#REF!</definedName>
    <definedName name="________________________________________xlnm.Print_Area_1">#REF!</definedName>
    <definedName name="________________________________________xlnm.Print_Area_2">#REF!</definedName>
    <definedName name="_______________________________________xlnm.Print_Area_1">#REF!</definedName>
    <definedName name="_______________________________________xlnm.Print_Area_2">#REF!</definedName>
    <definedName name="______________________________________xlnm.Print_Area_1">#REF!</definedName>
    <definedName name="______________________________________xlnm.Print_Area_2">#REF!</definedName>
    <definedName name="_____________________________________xlnm.Print_Area_1">#REF!</definedName>
    <definedName name="_____________________________________xlnm.Print_Area_2">#REF!</definedName>
    <definedName name="____________________________________xlnm.Print_Area">#REF!</definedName>
    <definedName name="____________________________________xlnm.Print_Area_1">#REF!</definedName>
    <definedName name="____________________________________xlnm.Print_Area_2">#REF!</definedName>
    <definedName name="___________________________________xlnm.Print_Area">#REF!</definedName>
    <definedName name="___________________________________xlnm.Print_Area_1">#REF!</definedName>
    <definedName name="___________________________________xlnm.Print_Area_2">#REF!</definedName>
    <definedName name="__________________________________xlnm.Print_Area_1">#REF!</definedName>
    <definedName name="__________________________________xlnm.Print_Area_2">#REF!</definedName>
    <definedName name="_________________________________xlnm.Print_Area">#REF!</definedName>
    <definedName name="_________________________________xlnm.Print_Area_1">#REF!</definedName>
    <definedName name="_________________________________xlnm.Print_Area_2">#REF!</definedName>
    <definedName name="________________________________xlnm.Print_Area">#REF!</definedName>
    <definedName name="________________________________xlnm.Print_Area_1">#REF!</definedName>
    <definedName name="________________________________xlnm.Print_Area_2">#REF!</definedName>
    <definedName name="_______________________________xlnm.Print_Area">#REF!</definedName>
    <definedName name="_______________________________xlnm.Print_Area_1">#REF!</definedName>
    <definedName name="_______________________________xlnm.Print_Area_2">#REF!</definedName>
    <definedName name="______________________________xlnm.Print_Area">#REF!</definedName>
    <definedName name="______________________________xlnm.Print_Area_1">#REF!</definedName>
    <definedName name="______________________________xlnm.Print_Area_2">#REF!</definedName>
    <definedName name="_____________________________xlnm.Print_Area">#REF!</definedName>
    <definedName name="_____________________________xlnm.Print_Area_1">#REF!</definedName>
    <definedName name="_____________________________xlnm.Print_Area_2">#REF!</definedName>
    <definedName name="____________________________xlnm.Print_Area">#REF!</definedName>
    <definedName name="____________________________xlnm.Print_Area_1">#REF!</definedName>
    <definedName name="____________________________xlnm.Print_Area_2">#REF!</definedName>
    <definedName name="___________________________xlnm.Print_Area">#REF!</definedName>
    <definedName name="___________________________xlnm.Print_Area_1">#REF!</definedName>
    <definedName name="___________________________xlnm.Print_Area_10">#REF!</definedName>
    <definedName name="___________________________xlnm.Print_Area_2">#REF!</definedName>
    <definedName name="___________________________xlnm.Print_Area_3">#REF!</definedName>
    <definedName name="___________________________xlnm.Print_Area_4">#REF!</definedName>
    <definedName name="___________________________xlnm.Print_Area_5">#REF!</definedName>
    <definedName name="___________________________xlnm.Print_Area_6">#REF!</definedName>
    <definedName name="___________________________xlnm.Print_Area_9">#REF!</definedName>
    <definedName name="___________________________xlnm.Print_Titles_1">#REF!</definedName>
    <definedName name="___________________________xlnm.Print_Titles_10">#REF!</definedName>
    <definedName name="___________________________xlnm.Print_Titles_3">#REF!</definedName>
    <definedName name="___________________________xlnm.Print_Titles_7">'[1]Sch.Main Bldg.'!#REF!</definedName>
    <definedName name="___________________________xlnm.Print_Titles_9">#REF!</definedName>
    <definedName name="__________________________xlnm.Print_Area">#REF!</definedName>
    <definedName name="__________________________xlnm.Print_Area_1">#REF!</definedName>
    <definedName name="__________________________xlnm.Print_Area_10">#REF!</definedName>
    <definedName name="__________________________xlnm.Print_Area_2">#REF!</definedName>
    <definedName name="__________________________xlnm.Print_Area_3">#REF!</definedName>
    <definedName name="__________________________xlnm.Print_Area_4">#REF!</definedName>
    <definedName name="__________________________xlnm.Print_Area_5">#REF!</definedName>
    <definedName name="__________________________xlnm.Print_Area_6">#REF!</definedName>
    <definedName name="__________________________xlnm.Print_Area_9">#REF!</definedName>
    <definedName name="__________________________xlnm.Print_Titles_1">#REF!</definedName>
    <definedName name="__________________________xlnm.Print_Titles_10">#REF!</definedName>
    <definedName name="__________________________xlnm.Print_Titles_3">#REF!</definedName>
    <definedName name="__________________________xlnm.Print_Titles_7">'[1]Sch.Main Bldg.'!#REF!</definedName>
    <definedName name="__________________________xlnm.Print_Titles_9">#REF!</definedName>
    <definedName name="_________________________xlnm.Print_Area">#REF!</definedName>
    <definedName name="_________________________xlnm.Print_Area_1">#REF!</definedName>
    <definedName name="_________________________xlnm.Print_Area_10">#REF!</definedName>
    <definedName name="_________________________xlnm.Print_Area_2">#REF!</definedName>
    <definedName name="_________________________xlnm.Print_Area_3">#REF!</definedName>
    <definedName name="_________________________xlnm.Print_Area_4">#REF!</definedName>
    <definedName name="_________________________xlnm.Print_Area_5">#REF!</definedName>
    <definedName name="_________________________xlnm.Print_Area_6">#REF!</definedName>
    <definedName name="_________________________xlnm.Print_Area_9">#REF!</definedName>
    <definedName name="_________________________xlnm.Print_Titles_1">#REF!</definedName>
    <definedName name="_________________________xlnm.Print_Titles_10">#REF!</definedName>
    <definedName name="_________________________xlnm.Print_Titles_3">#REF!</definedName>
    <definedName name="_________________________xlnm.Print_Titles_7">'[2]Sch.Main Bldg.'!#REF!</definedName>
    <definedName name="_________________________xlnm.Print_Titles_9">#REF!</definedName>
    <definedName name="________________________xlnm.Print_Area">#REF!</definedName>
    <definedName name="________________________xlnm.Print_Area_1">#REF!</definedName>
    <definedName name="________________________xlnm.Print_Area_10">#REF!</definedName>
    <definedName name="________________________xlnm.Print_Area_2">#REF!</definedName>
    <definedName name="________________________xlnm.Print_Area_3">#REF!</definedName>
    <definedName name="________________________xlnm.Print_Area_4">#REF!</definedName>
    <definedName name="________________________xlnm.Print_Area_5">#REF!</definedName>
    <definedName name="________________________xlnm.Print_Area_6">#REF!</definedName>
    <definedName name="________________________xlnm.Print_Area_9">#REF!</definedName>
    <definedName name="________________________xlnm.Print_Titles_1">#REF!</definedName>
    <definedName name="________________________xlnm.Print_Titles_10">#REF!</definedName>
    <definedName name="________________________xlnm.Print_Titles_3">#REF!</definedName>
    <definedName name="________________________xlnm.Print_Titles_7">'[2]Sch.Main Bldg.'!#REF!</definedName>
    <definedName name="________________________xlnm.Print_Titles_9">#REF!</definedName>
    <definedName name="_______________________xlnm.Print_Area">#REF!</definedName>
    <definedName name="_______________________xlnm.Print_Area_1">#REF!</definedName>
    <definedName name="_______________________xlnm.Print_Area_10">#REF!</definedName>
    <definedName name="_______________________xlnm.Print_Area_2">#REF!</definedName>
    <definedName name="_______________________xlnm.Print_Area_3">#REF!</definedName>
    <definedName name="_______________________xlnm.Print_Area_4">#REF!</definedName>
    <definedName name="_______________________xlnm.Print_Area_5">#REF!</definedName>
    <definedName name="_______________________xlnm.Print_Area_6">#REF!</definedName>
    <definedName name="_______________________xlnm.Print_Area_9">#REF!</definedName>
    <definedName name="_______________________xlnm.Print_Titles_1">#REF!</definedName>
    <definedName name="_______________________xlnm.Print_Titles_10">#REF!</definedName>
    <definedName name="_______________________xlnm.Print_Titles_3">#REF!</definedName>
    <definedName name="_______________________xlnm.Print_Titles_7">'[2]Sch.Main Bldg.'!#REF!</definedName>
    <definedName name="_______________________xlnm.Print_Titles_9">#REF!</definedName>
    <definedName name="______________________xlnm.Print_Area">#REF!</definedName>
    <definedName name="______________________xlnm.Print_Area_1">#REF!</definedName>
    <definedName name="______________________xlnm.Print_Area_10">#REF!</definedName>
    <definedName name="______________________xlnm.Print_Area_2">#REF!</definedName>
    <definedName name="______________________xlnm.Print_Area_3">#REF!</definedName>
    <definedName name="______________________xlnm.Print_Area_4">#REF!</definedName>
    <definedName name="______________________xlnm.Print_Area_5">#REF!</definedName>
    <definedName name="______________________xlnm.Print_Area_6">#REF!</definedName>
    <definedName name="______________________xlnm.Print_Area_9">#REF!</definedName>
    <definedName name="______________________xlnm.Print_Titles_1">#REF!</definedName>
    <definedName name="______________________xlnm.Print_Titles_10">#REF!</definedName>
    <definedName name="______________________xlnm.Print_Titles_3">#REF!</definedName>
    <definedName name="______________________xlnm.Print_Titles_7">'[2]Sch.Main Bldg.'!#REF!</definedName>
    <definedName name="______________________xlnm.Print_Titles_9">#REF!</definedName>
    <definedName name="_____________________xlnm.Print_Area">#REF!</definedName>
    <definedName name="_____________________xlnm.Print_Area_1">#REF!</definedName>
    <definedName name="_____________________xlnm.Print_Area_10">#REF!</definedName>
    <definedName name="_____________________xlnm.Print_Area_2">#REF!</definedName>
    <definedName name="_____________________xlnm.Print_Area_3">#REF!</definedName>
    <definedName name="_____________________xlnm.Print_Area_4">#REF!</definedName>
    <definedName name="_____________________xlnm.Print_Area_5">#REF!</definedName>
    <definedName name="_____________________xlnm.Print_Area_6">#REF!</definedName>
    <definedName name="_____________________xlnm.Print_Area_9">#REF!</definedName>
    <definedName name="_____________________xlnm.Print_Titles_1">#REF!</definedName>
    <definedName name="_____________________xlnm.Print_Titles_10">#REF!</definedName>
    <definedName name="_____________________xlnm.Print_Titles_3">#REF!</definedName>
    <definedName name="_____________________xlnm.Print_Titles_7">'[2]Sch.Main Bldg.'!#REF!</definedName>
    <definedName name="_____________________xlnm.Print_Titles_9">#REF!</definedName>
    <definedName name="____________________xlnm.Print_Area">#REF!</definedName>
    <definedName name="____________________xlnm.Print_Area_1">#REF!</definedName>
    <definedName name="____________________xlnm.Print_Area_10">#REF!</definedName>
    <definedName name="____________________xlnm.Print_Area_2">#REF!</definedName>
    <definedName name="____________________xlnm.Print_Area_3">#REF!</definedName>
    <definedName name="____________________xlnm.Print_Area_4">#REF!</definedName>
    <definedName name="____________________xlnm.Print_Area_5">#REF!</definedName>
    <definedName name="____________________xlnm.Print_Area_6">#REF!</definedName>
    <definedName name="____________________xlnm.Print_Area_9">#REF!</definedName>
    <definedName name="____________________xlnm.Print_Titles_1">#REF!</definedName>
    <definedName name="____________________xlnm.Print_Titles_10">#REF!</definedName>
    <definedName name="____________________xlnm.Print_Titles_3">#REF!</definedName>
    <definedName name="____________________xlnm.Print_Titles_7">'[2]Sch.Main Bldg.'!#REF!</definedName>
    <definedName name="____________________xlnm.Print_Titles_9">#REF!</definedName>
    <definedName name="___________________xlnm.Print_Area">#REF!</definedName>
    <definedName name="___________________xlnm.Print_Area_1">#REF!</definedName>
    <definedName name="___________________xlnm.Print_Area_10">#REF!</definedName>
    <definedName name="___________________xlnm.Print_Area_2">#REF!</definedName>
    <definedName name="___________________xlnm.Print_Area_3">#REF!</definedName>
    <definedName name="___________________xlnm.Print_Area_4">#REF!</definedName>
    <definedName name="___________________xlnm.Print_Area_5">#REF!</definedName>
    <definedName name="___________________xlnm.Print_Area_6">#REF!</definedName>
    <definedName name="___________________xlnm.Print_Area_9">#REF!</definedName>
    <definedName name="___________________xlnm.Print_Titles_1">#REF!</definedName>
    <definedName name="___________________xlnm.Print_Titles_10">#REF!</definedName>
    <definedName name="___________________xlnm.Print_Titles_3">#REF!</definedName>
    <definedName name="___________________xlnm.Print_Titles_7">'[2]Sch.Main Bldg.'!#REF!</definedName>
    <definedName name="___________________xlnm.Print_Titles_9">#REF!</definedName>
    <definedName name="__________________xlnm.Print_Area">#REF!</definedName>
    <definedName name="__________________xlnm.Print_Area_1">#REF!</definedName>
    <definedName name="__________________xlnm.Print_Area_10">#REF!</definedName>
    <definedName name="__________________xlnm.Print_Area_2">#REF!</definedName>
    <definedName name="__________________xlnm.Print_Area_3">#REF!</definedName>
    <definedName name="__________________xlnm.Print_Area_4">#REF!</definedName>
    <definedName name="__________________xlnm.Print_Area_5">#REF!</definedName>
    <definedName name="__________________xlnm.Print_Area_6">#REF!</definedName>
    <definedName name="__________________xlnm.Print_Area_9">#REF!</definedName>
    <definedName name="__________________xlnm.Print_Titles_1">#REF!</definedName>
    <definedName name="__________________xlnm.Print_Titles_10">#REF!</definedName>
    <definedName name="__________________xlnm.Print_Titles_3">#REF!</definedName>
    <definedName name="__________________xlnm.Print_Titles_7">'[2]Sch.Main Bldg.'!#REF!</definedName>
    <definedName name="__________________xlnm.Print_Titles_9">#REF!</definedName>
    <definedName name="_________________xlnm.Print_Area">#REF!</definedName>
    <definedName name="_________________xlnm.Print_Area_1">#REF!</definedName>
    <definedName name="_________________xlnm.Print_Area_10">#REF!</definedName>
    <definedName name="_________________xlnm.Print_Area_2">#REF!</definedName>
    <definedName name="_________________xlnm.Print_Area_3">#REF!</definedName>
    <definedName name="_________________xlnm.Print_Area_4">#REF!</definedName>
    <definedName name="_________________xlnm.Print_Area_5">#REF!</definedName>
    <definedName name="_________________xlnm.Print_Area_6">#REF!</definedName>
    <definedName name="_________________xlnm.Print_Area_9">#REF!</definedName>
    <definedName name="_________________xlnm.Print_Titles_1">#REF!</definedName>
    <definedName name="_________________xlnm.Print_Titles_10">#REF!</definedName>
    <definedName name="_________________xlnm.Print_Titles_3">#REF!</definedName>
    <definedName name="_________________xlnm.Print_Titles_7">'[2]Sch.Main Bldg.'!#REF!</definedName>
    <definedName name="_________________xlnm.Print_Titles_9">#REF!</definedName>
    <definedName name="________________BLK2">[3]BLK2!$1:$1048576</definedName>
    <definedName name="________________BLK3">[3]BLK3!$1:$1048576</definedName>
    <definedName name="________________TB2">'[4]SPT vs PHI'!$B$2:$C$65</definedName>
    <definedName name="________________xlnm.Print_Area">#REF!</definedName>
    <definedName name="________________xlnm.Print_Area_1">#REF!</definedName>
    <definedName name="________________xlnm.Print_Area_10">#REF!</definedName>
    <definedName name="________________xlnm.Print_Area_2">#REF!</definedName>
    <definedName name="________________xlnm.Print_Area_3">#REF!</definedName>
    <definedName name="________________xlnm.Print_Area_4">#REF!</definedName>
    <definedName name="________________xlnm.Print_Area_5">#REF!</definedName>
    <definedName name="________________xlnm.Print_Area_6">#REF!</definedName>
    <definedName name="________________xlnm.Print_Area_9">#REF!</definedName>
    <definedName name="________________xlnm.Print_Titles_1">#REF!</definedName>
    <definedName name="________________xlnm.Print_Titles_10">#REF!</definedName>
    <definedName name="________________xlnm.Print_Titles_3">#REF!</definedName>
    <definedName name="________________xlnm.Print_Titles_7">'[2]Sch.Main Bldg.'!#REF!</definedName>
    <definedName name="________________xlnm.Print_Titles_9">#REF!</definedName>
    <definedName name="_______________BLK2">[3]BLK2!$1:$1048576</definedName>
    <definedName name="_______________BLK3">[3]BLK3!$1:$1048576</definedName>
    <definedName name="_______________TB2">'[4]SPT vs PHI'!$B$2:$C$65</definedName>
    <definedName name="_______________xlnm.Print_Area">#REF!</definedName>
    <definedName name="_______________xlnm.Print_Area_1">#REF!</definedName>
    <definedName name="_______________xlnm.Print_Area_10">#REF!</definedName>
    <definedName name="_______________xlnm.Print_Area_2">#REF!</definedName>
    <definedName name="_______________xlnm.Print_Area_3">#REF!</definedName>
    <definedName name="_______________xlnm.Print_Area_4">#REF!</definedName>
    <definedName name="_______________xlnm.Print_Area_5">#REF!</definedName>
    <definedName name="_______________xlnm.Print_Area_6">#REF!</definedName>
    <definedName name="_______________xlnm.Print_Area_9">#REF!</definedName>
    <definedName name="_______________xlnm.Print_Titles_1">#REF!</definedName>
    <definedName name="_______________xlnm.Print_Titles_10">#REF!</definedName>
    <definedName name="_______________xlnm.Print_Titles_3">#REF!</definedName>
    <definedName name="_______________xlnm.Print_Titles_7">'[1]Sch.Main Bldg.'!#REF!</definedName>
    <definedName name="_______________xlnm.Print_Titles_9">#REF!</definedName>
    <definedName name="______________BLK2">[3]BLK2!$1:$1048576</definedName>
    <definedName name="______________BLK3">[3]BLK3!$1:$1048576</definedName>
    <definedName name="______________TB2">'[4]SPT vs PHI'!$B$2:$C$65</definedName>
    <definedName name="______________xlnm.Print_Area">#REF!</definedName>
    <definedName name="______________xlnm.Print_Area_1">#REF!</definedName>
    <definedName name="______________xlnm.Print_Area_10">#REF!</definedName>
    <definedName name="______________xlnm.Print_Area_2">#REF!</definedName>
    <definedName name="______________xlnm.Print_Area_3">#REF!</definedName>
    <definedName name="______________xlnm.Print_Area_4">#REF!</definedName>
    <definedName name="______________xlnm.Print_Area_5">#REF!</definedName>
    <definedName name="______________xlnm.Print_Area_6">#REF!</definedName>
    <definedName name="______________xlnm.Print_Area_9">#REF!</definedName>
    <definedName name="______________xlnm.Print_Titles_1">#REF!</definedName>
    <definedName name="______________xlnm.Print_Titles_10">#REF!</definedName>
    <definedName name="______________xlnm.Print_Titles_3">#REF!</definedName>
    <definedName name="______________xlnm.Print_Titles_7">'[1]Sch.Main Bldg.'!#REF!</definedName>
    <definedName name="______________xlnm.Print_Titles_9">#REF!</definedName>
    <definedName name="_____________BLK2">[3]BLK2!$1:$1048576</definedName>
    <definedName name="_____________BLK3">[3]BLK3!$1:$1048576</definedName>
    <definedName name="_____________TB2">'[4]SPT vs PHI'!$B$2:$C$65</definedName>
    <definedName name="_____________xlnm.Print_Area">#REF!</definedName>
    <definedName name="_____________xlnm.Print_Area_1">#REF!</definedName>
    <definedName name="_____________xlnm.Print_Area_10">#REF!</definedName>
    <definedName name="_____________xlnm.Print_Area_2">#REF!</definedName>
    <definedName name="_____________xlnm.Print_Area_3">#REF!</definedName>
    <definedName name="_____________xlnm.Print_Area_4">#REF!</definedName>
    <definedName name="_____________xlnm.Print_Area_5">#REF!</definedName>
    <definedName name="_____________xlnm.Print_Area_6">#REF!</definedName>
    <definedName name="_____________xlnm.Print_Area_9">#REF!</definedName>
    <definedName name="_____________xlnm.Print_Titles_1">#REF!</definedName>
    <definedName name="_____________xlnm.Print_Titles_10">#REF!</definedName>
    <definedName name="_____________xlnm.Print_Titles_3">#REF!</definedName>
    <definedName name="_____________xlnm.Print_Titles_7">'[2]Sch.Main Bldg.'!#REF!</definedName>
    <definedName name="_____________xlnm.Print_Titles_9">#REF!</definedName>
    <definedName name="____________BLK2">[3]BLK2!$1:$1048576</definedName>
    <definedName name="____________BLK3">[3]BLK3!$1:$1048576</definedName>
    <definedName name="____________sep05">#REF!</definedName>
    <definedName name="____________TB2">'[4]SPT vs PHI'!$B$2:$C$65</definedName>
    <definedName name="____________xlnm.Print_Area">#REF!</definedName>
    <definedName name="____________xlnm.Print_Area_1">#REF!</definedName>
    <definedName name="____________xlnm.Print_Area_10">#REF!</definedName>
    <definedName name="____________xlnm.Print_Area_2">#REF!</definedName>
    <definedName name="____________xlnm.Print_Area_3">#REF!</definedName>
    <definedName name="____________xlnm.Print_Area_4">#REF!</definedName>
    <definedName name="____________xlnm.Print_Area_5">#REF!</definedName>
    <definedName name="____________xlnm.Print_Area_6">#REF!</definedName>
    <definedName name="____________xlnm.Print_Area_9">#REF!</definedName>
    <definedName name="____________xlnm.Print_Titles_1">#REF!</definedName>
    <definedName name="____________xlnm.Print_Titles_10">#REF!</definedName>
    <definedName name="____________xlnm.Print_Titles_3">#REF!</definedName>
    <definedName name="____________xlnm.Print_Titles_7">'[2]Sch.Main Bldg.'!#REF!</definedName>
    <definedName name="____________xlnm.Print_Titles_9">#REF!</definedName>
    <definedName name="___________BLK2">[3]BLK2!$1:$1048576</definedName>
    <definedName name="___________BLK3">[3]BLK3!$1:$1048576</definedName>
    <definedName name="___________sep05">#REF!</definedName>
    <definedName name="___________TB2">'[4]SPT vs PHI'!$B$2:$C$65</definedName>
    <definedName name="___________xlnm.Print_Area">#REF!</definedName>
    <definedName name="___________xlnm.Print_Area_1">#REF!</definedName>
    <definedName name="___________xlnm.Print_Area_10">#REF!</definedName>
    <definedName name="___________xlnm.Print_Area_2">#REF!</definedName>
    <definedName name="___________xlnm.Print_Area_3">#REF!</definedName>
    <definedName name="___________xlnm.Print_Area_4">#REF!</definedName>
    <definedName name="___________xlnm.Print_Area_5">#REF!</definedName>
    <definedName name="___________xlnm.Print_Area_6">#REF!</definedName>
    <definedName name="___________xlnm.Print_Area_9">#REF!</definedName>
    <definedName name="___________xlnm.Print_Titles_1">#REF!</definedName>
    <definedName name="___________xlnm.Print_Titles_10">#REF!</definedName>
    <definedName name="___________xlnm.Print_Titles_3">#REF!</definedName>
    <definedName name="___________xlnm.Print_Titles_7">'[2]Sch.Main Bldg.'!#REF!</definedName>
    <definedName name="___________xlnm.Print_Titles_9">#REF!</definedName>
    <definedName name="__________BLK2">[3]BLK2!$1:$1048576</definedName>
    <definedName name="__________BLK3">[3]BLK3!$1:$1048576</definedName>
    <definedName name="__________sep05">#REF!</definedName>
    <definedName name="__________TB2">'[4]SPT vs PHI'!$B$2:$C$65</definedName>
    <definedName name="__________xlnm.Print_Area">#REF!</definedName>
    <definedName name="__________xlnm.Print_Area_1">#REF!</definedName>
    <definedName name="__________xlnm.Print_Area_10">#REF!</definedName>
    <definedName name="__________xlnm.Print_Area_2">#REF!</definedName>
    <definedName name="__________xlnm.Print_Area_3">#REF!</definedName>
    <definedName name="__________xlnm.Print_Area_4">#REF!</definedName>
    <definedName name="__________xlnm.Print_Area_5">#REF!</definedName>
    <definedName name="__________xlnm.Print_Area_6">#REF!</definedName>
    <definedName name="__________xlnm.Print_Area_9">#REF!</definedName>
    <definedName name="__________xlnm.Print_Titles_1">#REF!</definedName>
    <definedName name="__________xlnm.Print_Titles_10">#REF!</definedName>
    <definedName name="__________xlnm.Print_Titles_3">#REF!</definedName>
    <definedName name="__________xlnm.Print_Titles_7">'[2]Sch.Main Bldg.'!#REF!</definedName>
    <definedName name="__________xlnm.Print_Titles_9">#REF!</definedName>
    <definedName name="_________BLK2">[3]BLK2!$1:$1048576</definedName>
    <definedName name="_________BLK3">[3]BLK3!$1:$1048576</definedName>
    <definedName name="_________can430">40.73</definedName>
    <definedName name="_________can435">43.3</definedName>
    <definedName name="_________sep05">#REF!</definedName>
    <definedName name="_________TB2">'[4]SPT vs PHI'!$B$2:$C$65</definedName>
    <definedName name="_________xlnm.Print_Area">#REF!</definedName>
    <definedName name="_________xlnm.Print_Area_1">#REF!</definedName>
    <definedName name="_________xlnm.Print_Area_10">#REF!</definedName>
    <definedName name="_________xlnm.Print_Area_2">#REF!</definedName>
    <definedName name="_________xlnm.Print_Area_3">#REF!</definedName>
    <definedName name="_________xlnm.Print_Area_4">#REF!</definedName>
    <definedName name="_________xlnm.Print_Area_5">#REF!</definedName>
    <definedName name="_________xlnm.Print_Area_6">#REF!</definedName>
    <definedName name="_________xlnm.Print_Area_9">#REF!</definedName>
    <definedName name="_________xlnm.Print_Titles_1">#REF!</definedName>
    <definedName name="_________xlnm.Print_Titles_10">#REF!</definedName>
    <definedName name="_________xlnm.Print_Titles_3">#REF!</definedName>
    <definedName name="_________xlnm.Print_Titles_7">'[2]Sch.Main Bldg.'!#REF!</definedName>
    <definedName name="_________xlnm.Print_Titles_9">#REF!</definedName>
    <definedName name="________BLK2">[3]BLK2!$1:$1048576</definedName>
    <definedName name="________BLK3">[3]BLK3!$1:$1048576</definedName>
    <definedName name="________can430">40.73</definedName>
    <definedName name="________can435">43.3</definedName>
    <definedName name="________RAJ1">[5]Labour!$D$8</definedName>
    <definedName name="________sep05">#REF!</definedName>
    <definedName name="________TB2">'[4]SPT vs PHI'!$B$2:$C$65</definedName>
    <definedName name="________xlnm.Print_Area">#REF!</definedName>
    <definedName name="________xlnm.Print_Area_1">#REF!</definedName>
    <definedName name="________xlnm.Print_Area_10">#REF!</definedName>
    <definedName name="________xlnm.Print_Area_2">#REF!</definedName>
    <definedName name="________xlnm.Print_Area_3">#REF!</definedName>
    <definedName name="________xlnm.Print_Area_4">#REF!</definedName>
    <definedName name="________xlnm.Print_Area_5">#REF!</definedName>
    <definedName name="________xlnm.Print_Area_6">#REF!</definedName>
    <definedName name="________xlnm.Print_Area_9">#REF!</definedName>
    <definedName name="________xlnm.Print_Titles_1">#REF!</definedName>
    <definedName name="________xlnm.Print_Titles_10">#REF!</definedName>
    <definedName name="________xlnm.Print_Titles_3">#REF!</definedName>
    <definedName name="________xlnm.Print_Titles_7">'[2]Sch.Main Bldg.'!#REF!</definedName>
    <definedName name="________xlnm.Print_Titles_9">#REF!</definedName>
    <definedName name="_______BLK2">[3]BLK2!$1:$1048576</definedName>
    <definedName name="_______BLK3">[3]BLK3!$1:$1048576</definedName>
    <definedName name="_______can430">40.73</definedName>
    <definedName name="_______can435">43.3</definedName>
    <definedName name="_______RAJ1">[5]Labour!$D$8</definedName>
    <definedName name="_______TB2">'[4]SPT vs PHI'!$B$2:$C$65</definedName>
    <definedName name="_______xlnm.Print_Area">#REF!</definedName>
    <definedName name="_______xlnm.Print_Area_1">#REF!</definedName>
    <definedName name="_______xlnm.Print_Area_10">#REF!</definedName>
    <definedName name="_______xlnm.Print_Area_2">#REF!</definedName>
    <definedName name="_______xlnm.Print_Area_3">#REF!</definedName>
    <definedName name="_______xlnm.Print_Area_4">#REF!</definedName>
    <definedName name="_______xlnm.Print_Area_5">#REF!</definedName>
    <definedName name="_______xlnm.Print_Area_6">#REF!</definedName>
    <definedName name="_______xlnm.Print_Area_9">#REF!</definedName>
    <definedName name="_______xlnm.Print_Titles_1">#REF!</definedName>
    <definedName name="_______xlnm.Print_Titles_10">#REF!</definedName>
    <definedName name="_______xlnm.Print_Titles_3">#REF!</definedName>
    <definedName name="_______xlnm.Print_Titles_7">'[2]Sch.Main Bldg.'!#REF!</definedName>
    <definedName name="_______xlnm.Print_Titles_9">#REF!</definedName>
    <definedName name="______a3">#N/A</definedName>
    <definedName name="______att2">#N/A</definedName>
    <definedName name="______BLK2">[3]BLK2!$1:$1048576</definedName>
    <definedName name="______BLK3">[3]BLK3!$1:$1048576</definedName>
    <definedName name="______can430">40.73</definedName>
    <definedName name="______can435">43.3</definedName>
    <definedName name="______RAJ1">[5]Labour!$D$8</definedName>
    <definedName name="______sep05">#REF!</definedName>
    <definedName name="______TB2">'[4]SPT vs PHI'!$B$2:$C$65</definedName>
    <definedName name="______tem1">#N/A</definedName>
    <definedName name="______xlnm.Print_Area">#REF!</definedName>
    <definedName name="______xlnm.Print_Area_1">#REF!</definedName>
    <definedName name="______xlnm.Print_Area_10">#REF!</definedName>
    <definedName name="______xlnm.Print_Area_2">#REF!</definedName>
    <definedName name="______xlnm.Print_Area_3">#REF!</definedName>
    <definedName name="______xlnm.Print_Area_4">#REF!</definedName>
    <definedName name="______xlnm.Print_Area_5">#REF!</definedName>
    <definedName name="______xlnm.Print_Area_6">#REF!</definedName>
    <definedName name="______xlnm.Print_Area_9">#REF!</definedName>
    <definedName name="______xlnm.Print_Titles_1">#REF!</definedName>
    <definedName name="______xlnm.Print_Titles_10">#REF!</definedName>
    <definedName name="______xlnm.Print_Titles_3">#REF!</definedName>
    <definedName name="______xlnm.Print_Titles_7">'[2]Sch.Main Bldg.'!#REF!</definedName>
    <definedName name="______xlnm.Print_Titles_9">#REF!</definedName>
    <definedName name="_____A165536">#REF!</definedName>
    <definedName name="_____a3">#N/A</definedName>
    <definedName name="_____att2">#N/A</definedName>
    <definedName name="_____BLK2">[3]BLK2!$1:$1048576</definedName>
    <definedName name="_____BLK3">[3]BLK3!$1:$1048576</definedName>
    <definedName name="_____can430">40.73</definedName>
    <definedName name="_____can435">43.3</definedName>
    <definedName name="_____RAJ1">[5]Labour!$D$8</definedName>
    <definedName name="_____TB2">'[4]SPT vs PHI'!$B$2:$C$65</definedName>
    <definedName name="_____tem1">#N/A</definedName>
    <definedName name="_____xlnm.Print_Area">#REF!</definedName>
    <definedName name="_____xlnm.Print_Area_1">#REF!</definedName>
    <definedName name="_____xlnm.Print_Area_10">#REF!</definedName>
    <definedName name="_____xlnm.Print_Area_2">#REF!</definedName>
    <definedName name="_____xlnm.Print_Area_3">#REF!</definedName>
    <definedName name="_____xlnm.Print_Area_4">#REF!</definedName>
    <definedName name="_____xlnm.Print_Area_5">#REF!</definedName>
    <definedName name="_____xlnm.Print_Area_6">#REF!</definedName>
    <definedName name="_____xlnm.Print_Area_9">#REF!</definedName>
    <definedName name="_____xlnm.Print_Titles_1">#REF!</definedName>
    <definedName name="_____xlnm.Print_Titles_10">#REF!</definedName>
    <definedName name="_____xlnm.Print_Titles_3">#REF!</definedName>
    <definedName name="_____xlnm.Print_Titles_7">'[2]Sch.Main Bldg.'!#REF!</definedName>
    <definedName name="_____xlnm.Print_Titles_9">#REF!</definedName>
    <definedName name="____A165536">#REF!</definedName>
    <definedName name="____a3">#N/A</definedName>
    <definedName name="____att2">#N/A</definedName>
    <definedName name="____BLK2">[3]BLK2!$1:$1048576</definedName>
    <definedName name="____BLK3">[3]BLK3!$1:$1048576</definedName>
    <definedName name="____can430">40.73</definedName>
    <definedName name="____can435">43.3</definedName>
    <definedName name="____RAJ1">[5]Labour!$D$8</definedName>
    <definedName name="____sep05">#REF!</definedName>
    <definedName name="____TB2">'[4]SPT vs PHI'!$B$2:$C$65</definedName>
    <definedName name="____tem1">#N/A</definedName>
    <definedName name="____xlnm.Print_Area">#REF!</definedName>
    <definedName name="____xlnm.Print_Area_1">#REF!</definedName>
    <definedName name="____xlnm.Print_Area_10">#REF!</definedName>
    <definedName name="____xlnm.Print_Area_2">#REF!</definedName>
    <definedName name="____xlnm.Print_Area_3">#REF!</definedName>
    <definedName name="____xlnm.Print_Area_4">#REF!</definedName>
    <definedName name="____xlnm.Print_Area_5">#REF!</definedName>
    <definedName name="____xlnm.Print_Area_6">#REF!</definedName>
    <definedName name="____xlnm.Print_Area_9">#REF!</definedName>
    <definedName name="____xlnm.Print_Titles_1">#REF!</definedName>
    <definedName name="____xlnm.Print_Titles_10">#REF!</definedName>
    <definedName name="____xlnm.Print_Titles_3">#REF!</definedName>
    <definedName name="____xlnm.Print_Titles_7">'[2]Sch.Main Bldg.'!#REF!</definedName>
    <definedName name="____xlnm.Print_Titles_9">#REF!</definedName>
    <definedName name="___A165536">#REF!</definedName>
    <definedName name="___a3">#N/A</definedName>
    <definedName name="___att2">#N/A</definedName>
    <definedName name="___BLK2">[3]BLK2!$1:$1048576</definedName>
    <definedName name="___BLK3">[3]BLK3!$1:$1048576</definedName>
    <definedName name="___can430">40.73</definedName>
    <definedName name="___can435">43.3</definedName>
    <definedName name="___DSR5">[6]VARIABLE!#REF!</definedName>
    <definedName name="___RAJ1">[5]Labour!$D$8</definedName>
    <definedName name="___TB2">'[4]SPT vs PHI'!$B$2:$C$65</definedName>
    <definedName name="___tem1">#N/A</definedName>
    <definedName name="___xlnm.Print_Area">#REF!</definedName>
    <definedName name="___xlnm.Print_Area_1">#REF!</definedName>
    <definedName name="___xlnm.Print_Area_10">#REF!</definedName>
    <definedName name="___xlnm.Print_Area_2">#REF!</definedName>
    <definedName name="___xlnm.Print_Area_3">#REF!</definedName>
    <definedName name="___xlnm.Print_Area_4">#REF!</definedName>
    <definedName name="___xlnm.Print_Area_5">#REF!</definedName>
    <definedName name="___xlnm.Print_Area_6">#REF!</definedName>
    <definedName name="___xlnm.Print_Area_9">#REF!</definedName>
    <definedName name="___xlnm.Print_Titles_1">#REF!</definedName>
    <definedName name="___xlnm.Print_Titles_10">#REF!</definedName>
    <definedName name="___xlnm.Print_Titles_3">#REF!</definedName>
    <definedName name="___xlnm.Print_Titles_7">'[2]Sch.Main Bldg.'!#REF!</definedName>
    <definedName name="___xlnm.Print_Titles_9">#REF!</definedName>
    <definedName name="__123Graph_A" hidden="1">'[7]1'!$D$20:$D$31</definedName>
    <definedName name="__123Graph_ACURVE" hidden="1">'[7]1'!$D$20:$D$31</definedName>
    <definedName name="__123Graph_APAY" hidden="1">'[7]1'!$I$20:$I$46</definedName>
    <definedName name="__123Graph_B" hidden="1">'[8]Rate Analysis'!#REF!</definedName>
    <definedName name="__123Graph_C" hidden="1">'[8]Rate Analysis'!#REF!</definedName>
    <definedName name="__123Graph_D">#REF!</definedName>
    <definedName name="__123Graph_E" hidden="1">'[8]Rate Analysis'!#REF!</definedName>
    <definedName name="__123Graph_F" hidden="1">'[8]Rate Analysis'!#REF!</definedName>
    <definedName name="__123Graph_X" hidden="1">'[7]1'!$B$20:$B$31</definedName>
    <definedName name="__123Graph_XCURVE" hidden="1">'[7]1'!$B$20:$B$31</definedName>
    <definedName name="__123Graph_XPAY" hidden="1">'[7]1'!$B$20:$B$46</definedName>
    <definedName name="__A165536">#REF!</definedName>
    <definedName name="__a3">#N/A</definedName>
    <definedName name="__aoc1">'[9]01'!$H$43</definedName>
    <definedName name="__aoc10">#N/A</definedName>
    <definedName name="__aoc11">#REF!</definedName>
    <definedName name="__aoc2">'[9]02'!$H$24</definedName>
    <definedName name="__aoc3">'[9]03'!$H$21</definedName>
    <definedName name="__aoc4">'[9]04'!$H$33</definedName>
    <definedName name="__aoc7">#REF!</definedName>
    <definedName name="__aoc8">#REF!</definedName>
    <definedName name="__aoc9">#REF!</definedName>
    <definedName name="__att2">#N/A</definedName>
    <definedName name="__BLK2">[3]BLK2!$1:$1048576</definedName>
    <definedName name="__BLK3">[3]BLK3!$1:$1048576</definedName>
    <definedName name="__can430">40.73</definedName>
    <definedName name="__can435">43.3</definedName>
    <definedName name="__DSR5">[6]VARIABLE!#REF!</definedName>
    <definedName name="__RAJ1">[5]Labour!$D$8</definedName>
    <definedName name="__sep05">#REF!</definedName>
    <definedName name="__tem1">#N/A</definedName>
    <definedName name="__xlnm.Print_Area">#REF!</definedName>
    <definedName name="__xlnm.Print_Area_1">#REF!</definedName>
    <definedName name="__xlnm.Print_Area_10">#REF!</definedName>
    <definedName name="__xlnm.Print_Area_2">#REF!</definedName>
    <definedName name="__xlnm.Print_Area_3">#REF!</definedName>
    <definedName name="__xlnm.Print_Area_4">#REF!</definedName>
    <definedName name="__xlnm.Print_Area_5">#REF!</definedName>
    <definedName name="__xlnm.Print_Area_6">#REF!</definedName>
    <definedName name="__xlnm.Print_Area_9">#REF!</definedName>
    <definedName name="__xlnm.Print_Titles_1">#REF!</definedName>
    <definedName name="__xlnm.Print_Titles_10">#REF!</definedName>
    <definedName name="__xlnm.Print_Titles_3">#REF!</definedName>
    <definedName name="__xlnm.Print_Titles_7">'[2]Sch.Main Bldg.'!#REF!</definedName>
    <definedName name="__xlnm.Print_Titles_9">#REF!</definedName>
    <definedName name="_1________Excel_BuiltIn_Print_Area_1_1">#REF!</definedName>
    <definedName name="_10____Excel_BuiltIn_Print_Area_1_1">#REF!</definedName>
    <definedName name="_1000A01">#N/A</definedName>
    <definedName name="_10A_61">#N/A</definedName>
    <definedName name="_10A_62">#N/A</definedName>
    <definedName name="_10A_63">#N/A</definedName>
    <definedName name="_10A_64">#N/A</definedName>
    <definedName name="_10A_65">#N/A</definedName>
    <definedName name="_10A_66">#N/A</definedName>
    <definedName name="_10A_67">#N/A</definedName>
    <definedName name="_10A_68">#N/A</definedName>
    <definedName name="_10A_69">#N/A</definedName>
    <definedName name="_10A_70">#N/A</definedName>
    <definedName name="_10A_71">#N/A</definedName>
    <definedName name="_10A_72">#N/A</definedName>
    <definedName name="_10A_73">#N/A</definedName>
    <definedName name="_10A_74">#N/A</definedName>
    <definedName name="_10A_75">#N/A</definedName>
    <definedName name="_10A_76">#N/A</definedName>
    <definedName name="_10A_77">#N/A</definedName>
    <definedName name="_10A_78">#N/A</definedName>
    <definedName name="_10A_79">#N/A</definedName>
    <definedName name="_10A_80">#N/A</definedName>
    <definedName name="_10A_81">#N/A</definedName>
    <definedName name="_10A_82">#N/A</definedName>
    <definedName name="_10A_83">#N/A</definedName>
    <definedName name="_10A_84">#N/A</definedName>
    <definedName name="_10A_85">#N/A</definedName>
    <definedName name="_10A_86">#N/A</definedName>
    <definedName name="_10A_87">#N/A</definedName>
    <definedName name="_10A_88">#N/A</definedName>
    <definedName name="_10A_89">#N/A</definedName>
    <definedName name="_10A_90">#N/A</definedName>
    <definedName name="_10B_61">#N/A</definedName>
    <definedName name="_10B_62">#N/A</definedName>
    <definedName name="_10B_63">#N/A</definedName>
    <definedName name="_10B_64">#N/A</definedName>
    <definedName name="_10B_65">#N/A</definedName>
    <definedName name="_10B_66">#N/A</definedName>
    <definedName name="_10B_67">#N/A</definedName>
    <definedName name="_10B_68">#N/A</definedName>
    <definedName name="_10B_69">#N/A</definedName>
    <definedName name="_10B_70">#N/A</definedName>
    <definedName name="_10B_71">#N/A</definedName>
    <definedName name="_10B_72">#N/A</definedName>
    <definedName name="_10B_73">#N/A</definedName>
    <definedName name="_10B_74">#N/A</definedName>
    <definedName name="_10B_75">#N/A</definedName>
    <definedName name="_10B_76">#N/A</definedName>
    <definedName name="_10B_77">#N/A</definedName>
    <definedName name="_10B_78">#N/A</definedName>
    <definedName name="_10B_79">#N/A</definedName>
    <definedName name="_10B_80">#N/A</definedName>
    <definedName name="_10B_81">#N/A</definedName>
    <definedName name="_10B_82">#N/A</definedName>
    <definedName name="_10B_83">#N/A</definedName>
    <definedName name="_10B_84">#N/A</definedName>
    <definedName name="_10B_85">#N/A</definedName>
    <definedName name="_10B_86">#N/A</definedName>
    <definedName name="_10B_87">#N/A</definedName>
    <definedName name="_10B_88">#N/A</definedName>
    <definedName name="_10B_89">#N/A</definedName>
    <definedName name="_10B_90">#N/A</definedName>
    <definedName name="_10C_61">#N/A</definedName>
    <definedName name="_10C_62">#N/A</definedName>
    <definedName name="_10C_63">#N/A</definedName>
    <definedName name="_10C_64">#N/A</definedName>
    <definedName name="_10C_65">#N/A</definedName>
    <definedName name="_10C_66">#N/A</definedName>
    <definedName name="_10C_67">#N/A</definedName>
    <definedName name="_10C_68">#N/A</definedName>
    <definedName name="_10C_69">#N/A</definedName>
    <definedName name="_10C_70">#N/A</definedName>
    <definedName name="_10C_71">#N/A</definedName>
    <definedName name="_10C_72">#N/A</definedName>
    <definedName name="_10C_73">#N/A</definedName>
    <definedName name="_10C_74">#N/A</definedName>
    <definedName name="_10C_75">#N/A</definedName>
    <definedName name="_10C_76">#N/A</definedName>
    <definedName name="_10C_77">#N/A</definedName>
    <definedName name="_10C_78">#N/A</definedName>
    <definedName name="_10C_79">#N/A</definedName>
    <definedName name="_10C_80">#N/A</definedName>
    <definedName name="_10C_81">#N/A</definedName>
    <definedName name="_10C_82">#N/A</definedName>
    <definedName name="_10C_83">#N/A</definedName>
    <definedName name="_10C_84">#N/A</definedName>
    <definedName name="_10C_85">#N/A</definedName>
    <definedName name="_10C_86">#N/A</definedName>
    <definedName name="_10C_87">#N/A</definedName>
    <definedName name="_10C_88">#N/A</definedName>
    <definedName name="_10C_89">#N/A</definedName>
    <definedName name="_10C_90">#N/A</definedName>
    <definedName name="_11">#N/A</definedName>
    <definedName name="_12___Excel_BuiltIn_Print_Area_1_1">#REF!</definedName>
    <definedName name="_12_Excel_BuiltIn_Print_Area_1_1">#REF!</definedName>
    <definedName name="_12A_1">#N/A</definedName>
    <definedName name="_12A_10">#N/A</definedName>
    <definedName name="_12A_11">#N/A</definedName>
    <definedName name="_12A_12">#N/A</definedName>
    <definedName name="_12A_13">#N/A</definedName>
    <definedName name="_12A_14">#N/A</definedName>
    <definedName name="_12A_15">#N/A</definedName>
    <definedName name="_12A_16">#N/A</definedName>
    <definedName name="_12A_17">#N/A</definedName>
    <definedName name="_12A_18">#N/A</definedName>
    <definedName name="_12A_19">#N/A</definedName>
    <definedName name="_12A_2">#N/A</definedName>
    <definedName name="_12A_20">#N/A</definedName>
    <definedName name="_12A_21">#N/A</definedName>
    <definedName name="_12A_22">#N/A</definedName>
    <definedName name="_12A_23">#N/A</definedName>
    <definedName name="_12A_24">#N/A</definedName>
    <definedName name="_12A_25">#N/A</definedName>
    <definedName name="_12A_26">#N/A</definedName>
    <definedName name="_12A_27">#N/A</definedName>
    <definedName name="_12A_28">#N/A</definedName>
    <definedName name="_12A_29">#N/A</definedName>
    <definedName name="_12A_3">#N/A</definedName>
    <definedName name="_12A_30">#N/A</definedName>
    <definedName name="_12A_31">#N/A</definedName>
    <definedName name="_12A_32">#N/A</definedName>
    <definedName name="_12A_33">#N/A</definedName>
    <definedName name="_12A_34">#N/A</definedName>
    <definedName name="_12A_35">#N/A</definedName>
    <definedName name="_12A_36">#N/A</definedName>
    <definedName name="_12A_37">#N/A</definedName>
    <definedName name="_12A_38">#N/A</definedName>
    <definedName name="_12A_39">#N/A</definedName>
    <definedName name="_12A_4">#N/A</definedName>
    <definedName name="_12A_40">#N/A</definedName>
    <definedName name="_12A_41">#N/A</definedName>
    <definedName name="_12A_42">#N/A</definedName>
    <definedName name="_12A_43">#N/A</definedName>
    <definedName name="_12A_44">#N/A</definedName>
    <definedName name="_12A_45">#N/A</definedName>
    <definedName name="_12A_46">#N/A</definedName>
    <definedName name="_12A_47">#N/A</definedName>
    <definedName name="_12A_48">#N/A</definedName>
    <definedName name="_12A_49">#N/A</definedName>
    <definedName name="_12A_5">#N/A</definedName>
    <definedName name="_12A_50">#N/A</definedName>
    <definedName name="_12A_51">#N/A</definedName>
    <definedName name="_12A_52">#N/A</definedName>
    <definedName name="_12A_53">#N/A</definedName>
    <definedName name="_12A_54">#N/A</definedName>
    <definedName name="_12A_55">#N/A</definedName>
    <definedName name="_12A_56">#N/A</definedName>
    <definedName name="_12A_57">#N/A</definedName>
    <definedName name="_12A_58">#N/A</definedName>
    <definedName name="_12A_59">#N/A</definedName>
    <definedName name="_12A_6">#N/A</definedName>
    <definedName name="_12A_60">#N/A</definedName>
    <definedName name="_12A_61">#N/A</definedName>
    <definedName name="_12A_62">#N/A</definedName>
    <definedName name="_12A_63">#N/A</definedName>
    <definedName name="_12A_64">#N/A</definedName>
    <definedName name="_12A_65">#N/A</definedName>
    <definedName name="_12A_66">#N/A</definedName>
    <definedName name="_12A_67">#N/A</definedName>
    <definedName name="_12A_68">#N/A</definedName>
    <definedName name="_12A_69">#N/A</definedName>
    <definedName name="_12A_7">#N/A</definedName>
    <definedName name="_12A_70">#N/A</definedName>
    <definedName name="_12A_71">#N/A</definedName>
    <definedName name="_12A_72">#N/A</definedName>
    <definedName name="_12A_73">#N/A</definedName>
    <definedName name="_12A_74">#N/A</definedName>
    <definedName name="_12A_75">#N/A</definedName>
    <definedName name="_12A_76">#N/A</definedName>
    <definedName name="_12A_77">#N/A</definedName>
    <definedName name="_12A_78">#N/A</definedName>
    <definedName name="_12A_79">#N/A</definedName>
    <definedName name="_12A_8">#N/A</definedName>
    <definedName name="_12A_80">#N/A</definedName>
    <definedName name="_12A_81">#N/A</definedName>
    <definedName name="_12A_9">#N/A</definedName>
    <definedName name="_12B_1">#N/A</definedName>
    <definedName name="_12B_10">#N/A</definedName>
    <definedName name="_12B_11">#N/A</definedName>
    <definedName name="_12B_12">#N/A</definedName>
    <definedName name="_12B_13">#N/A</definedName>
    <definedName name="_12B_14">#N/A</definedName>
    <definedName name="_12B_15">#N/A</definedName>
    <definedName name="_12B_16">#N/A</definedName>
    <definedName name="_12B_17">#N/A</definedName>
    <definedName name="_12B_18">#N/A</definedName>
    <definedName name="_12B_19">#N/A</definedName>
    <definedName name="_12B_2">#N/A</definedName>
    <definedName name="_12B_20">#N/A</definedName>
    <definedName name="_12B_21">#N/A</definedName>
    <definedName name="_12B_22">#N/A</definedName>
    <definedName name="_12B_23">#N/A</definedName>
    <definedName name="_12B_24">#N/A</definedName>
    <definedName name="_12B_25">#N/A</definedName>
    <definedName name="_12B_26">#N/A</definedName>
    <definedName name="_12B_27">#N/A</definedName>
    <definedName name="_12B_28">#N/A</definedName>
    <definedName name="_12B_29">#N/A</definedName>
    <definedName name="_12B_3">#N/A</definedName>
    <definedName name="_12B_30">#N/A</definedName>
    <definedName name="_12B_31">#N/A</definedName>
    <definedName name="_12B_32">#N/A</definedName>
    <definedName name="_12B_33">#N/A</definedName>
    <definedName name="_12B_34">#N/A</definedName>
    <definedName name="_12B_35">#N/A</definedName>
    <definedName name="_12B_36">#N/A</definedName>
    <definedName name="_12B_37">#N/A</definedName>
    <definedName name="_12B_38">#N/A</definedName>
    <definedName name="_12B_39">#N/A</definedName>
    <definedName name="_12B_4">#N/A</definedName>
    <definedName name="_12B_40">#N/A</definedName>
    <definedName name="_12B_41">#N/A</definedName>
    <definedName name="_12B_42">#N/A</definedName>
    <definedName name="_12B_43">#N/A</definedName>
    <definedName name="_12B_44">#N/A</definedName>
    <definedName name="_12B_45">#N/A</definedName>
    <definedName name="_12B_46">#N/A</definedName>
    <definedName name="_12B_47">#N/A</definedName>
    <definedName name="_12B_48">#N/A</definedName>
    <definedName name="_12B_49">#N/A</definedName>
    <definedName name="_12B_5">#N/A</definedName>
    <definedName name="_12B_50">#N/A</definedName>
    <definedName name="_12B_51">#N/A</definedName>
    <definedName name="_12B_52">#N/A</definedName>
    <definedName name="_12B_53">#N/A</definedName>
    <definedName name="_12B_54">#N/A</definedName>
    <definedName name="_12B_55">#N/A</definedName>
    <definedName name="_12B_56">#N/A</definedName>
    <definedName name="_12B_57">#N/A</definedName>
    <definedName name="_12B_58">#N/A</definedName>
    <definedName name="_12B_59">#N/A</definedName>
    <definedName name="_12B_6">#N/A</definedName>
    <definedName name="_12B_60">#N/A</definedName>
    <definedName name="_12B_61">#N/A</definedName>
    <definedName name="_12B_62">#N/A</definedName>
    <definedName name="_12B_63">#N/A</definedName>
    <definedName name="_12B_64">#N/A</definedName>
    <definedName name="_12B_65">#N/A</definedName>
    <definedName name="_12B_66">#N/A</definedName>
    <definedName name="_12B_67">#N/A</definedName>
    <definedName name="_12B_68">#N/A</definedName>
    <definedName name="_12B_69">#N/A</definedName>
    <definedName name="_12B_7">#N/A</definedName>
    <definedName name="_12B_70">#N/A</definedName>
    <definedName name="_12B_71">#N/A</definedName>
    <definedName name="_12B_72">#N/A</definedName>
    <definedName name="_12B_73">#N/A</definedName>
    <definedName name="_12B_74">#N/A</definedName>
    <definedName name="_12B_75">#N/A</definedName>
    <definedName name="_12B_76">#N/A</definedName>
    <definedName name="_12B_77">#N/A</definedName>
    <definedName name="_12B_78">#N/A</definedName>
    <definedName name="_12B_79">#N/A</definedName>
    <definedName name="_12B_8">#N/A</definedName>
    <definedName name="_12B_80">#N/A</definedName>
    <definedName name="_12B_81">#N/A</definedName>
    <definedName name="_12B_9">#N/A</definedName>
    <definedName name="_12C_1">#N/A</definedName>
    <definedName name="_12C_10">#N/A</definedName>
    <definedName name="_12C_11">#N/A</definedName>
    <definedName name="_12C_12">#N/A</definedName>
    <definedName name="_12C_13">#N/A</definedName>
    <definedName name="_12C_14">#N/A</definedName>
    <definedName name="_12C_15">#N/A</definedName>
    <definedName name="_12C_16">#N/A</definedName>
    <definedName name="_12C_17">#N/A</definedName>
    <definedName name="_12C_18">#N/A</definedName>
    <definedName name="_12C_19">#N/A</definedName>
    <definedName name="_12C_2">#N/A</definedName>
    <definedName name="_12C_20">#N/A</definedName>
    <definedName name="_12C_21">#N/A</definedName>
    <definedName name="_12C_22">#N/A</definedName>
    <definedName name="_12C_23">#N/A</definedName>
    <definedName name="_12C_24">#N/A</definedName>
    <definedName name="_12C_25">#N/A</definedName>
    <definedName name="_12C_26">#N/A</definedName>
    <definedName name="_12C_27">#N/A</definedName>
    <definedName name="_12C_28">#N/A</definedName>
    <definedName name="_12C_29">#N/A</definedName>
    <definedName name="_12C_3">#N/A</definedName>
    <definedName name="_12C_30">#N/A</definedName>
    <definedName name="_12C_31">#N/A</definedName>
    <definedName name="_12C_32">#N/A</definedName>
    <definedName name="_12C_33">#N/A</definedName>
    <definedName name="_12C_34">#N/A</definedName>
    <definedName name="_12C_35">#N/A</definedName>
    <definedName name="_12C_36">#N/A</definedName>
    <definedName name="_12C_37">#N/A</definedName>
    <definedName name="_12C_38">#N/A</definedName>
    <definedName name="_12C_39">#N/A</definedName>
    <definedName name="_12C_4">#N/A</definedName>
    <definedName name="_12C_40">#N/A</definedName>
    <definedName name="_12C_41">#N/A</definedName>
    <definedName name="_12C_42">#N/A</definedName>
    <definedName name="_12C_43">#N/A</definedName>
    <definedName name="_12C_44">#N/A</definedName>
    <definedName name="_12C_45">#N/A</definedName>
    <definedName name="_12C_46">#N/A</definedName>
    <definedName name="_12C_47">#N/A</definedName>
    <definedName name="_12C_48">#N/A</definedName>
    <definedName name="_12C_49">#N/A</definedName>
    <definedName name="_12C_5">#N/A</definedName>
    <definedName name="_12C_50">#N/A</definedName>
    <definedName name="_12C_51">#N/A</definedName>
    <definedName name="_12C_52">#N/A</definedName>
    <definedName name="_12C_53">#N/A</definedName>
    <definedName name="_12C_54">#N/A</definedName>
    <definedName name="_12C_55">#N/A</definedName>
    <definedName name="_12C_56">#N/A</definedName>
    <definedName name="_12C_57">#N/A</definedName>
    <definedName name="_12C_58">#N/A</definedName>
    <definedName name="_12C_59">#N/A</definedName>
    <definedName name="_12C_6">#N/A</definedName>
    <definedName name="_12C_60">#N/A</definedName>
    <definedName name="_12C_61">#N/A</definedName>
    <definedName name="_12C_62">#N/A</definedName>
    <definedName name="_12C_63">#N/A</definedName>
    <definedName name="_12C_64">#N/A</definedName>
    <definedName name="_12C_65">#N/A</definedName>
    <definedName name="_12C_66">#N/A</definedName>
    <definedName name="_12C_67">#N/A</definedName>
    <definedName name="_12C_68">#N/A</definedName>
    <definedName name="_12C_69">#N/A</definedName>
    <definedName name="_12C_7">#N/A</definedName>
    <definedName name="_12C_70">#N/A</definedName>
    <definedName name="_12C_71">#N/A</definedName>
    <definedName name="_12C_72">#N/A</definedName>
    <definedName name="_12C_73">#N/A</definedName>
    <definedName name="_12C_74">#N/A</definedName>
    <definedName name="_12C_75">#N/A</definedName>
    <definedName name="_12C_76">#N/A</definedName>
    <definedName name="_12C_77">#N/A</definedName>
    <definedName name="_12C_78">#N/A</definedName>
    <definedName name="_12C_79">#N/A</definedName>
    <definedName name="_12C_8">#N/A</definedName>
    <definedName name="_12C_80">#N/A</definedName>
    <definedName name="_12C_81">#N/A</definedName>
    <definedName name="_12C_9">#N/A</definedName>
    <definedName name="_13_Excel_BuiltIn_Print_Area_1_1">#REF!</definedName>
    <definedName name="_14__Excel_BuiltIn_Print_Area_1_1">#REF!</definedName>
    <definedName name="_14A_1">#N/A</definedName>
    <definedName name="_14A_10">#N/A</definedName>
    <definedName name="_14A_11">#N/A</definedName>
    <definedName name="_14A_12">#N/A</definedName>
    <definedName name="_14A_13">#N/A</definedName>
    <definedName name="_14A_14">#N/A</definedName>
    <definedName name="_14A_15">#N/A</definedName>
    <definedName name="_14A_16">#N/A</definedName>
    <definedName name="_14A_17">#N/A</definedName>
    <definedName name="_14A_18">#N/A</definedName>
    <definedName name="_14A_19">#N/A</definedName>
    <definedName name="_14A_2">#N/A</definedName>
    <definedName name="_14A_20">#N/A</definedName>
    <definedName name="_14A_21">#N/A</definedName>
    <definedName name="_14A_22">#N/A</definedName>
    <definedName name="_14A_23">#N/A</definedName>
    <definedName name="_14A_24">#N/A</definedName>
    <definedName name="_14A_25">#N/A</definedName>
    <definedName name="_14A_26">#N/A</definedName>
    <definedName name="_14A_27">#N/A</definedName>
    <definedName name="_14A_28">#N/A</definedName>
    <definedName name="_14A_29">#N/A</definedName>
    <definedName name="_14A_3">#N/A</definedName>
    <definedName name="_14A_30">#N/A</definedName>
    <definedName name="_14A_4">#N/A</definedName>
    <definedName name="_14A_5">#N/A</definedName>
    <definedName name="_14A_6">#N/A</definedName>
    <definedName name="_14A_7">#N/A</definedName>
    <definedName name="_14A_8">#N/A</definedName>
    <definedName name="_14A_9">#N/A</definedName>
    <definedName name="_14B_1">#N/A</definedName>
    <definedName name="_14B_10">#N/A</definedName>
    <definedName name="_14B_11">#N/A</definedName>
    <definedName name="_14B_12">#N/A</definedName>
    <definedName name="_14B_13">#N/A</definedName>
    <definedName name="_14B_14">#N/A</definedName>
    <definedName name="_14B_15">#N/A</definedName>
    <definedName name="_14B_16">#N/A</definedName>
    <definedName name="_14B_17">#N/A</definedName>
    <definedName name="_14B_18">#N/A</definedName>
    <definedName name="_14B_19">#N/A</definedName>
    <definedName name="_14B_2">#N/A</definedName>
    <definedName name="_14B_20">#N/A</definedName>
    <definedName name="_14B_21">#N/A</definedName>
    <definedName name="_14B_22">#N/A</definedName>
    <definedName name="_14B_23">#N/A</definedName>
    <definedName name="_14B_24">#N/A</definedName>
    <definedName name="_14B_25">#N/A</definedName>
    <definedName name="_14B_26">#N/A</definedName>
    <definedName name="_14B_27">#N/A</definedName>
    <definedName name="_14B_28">#N/A</definedName>
    <definedName name="_14B_29">#N/A</definedName>
    <definedName name="_14B_3">#N/A</definedName>
    <definedName name="_14B_30">#N/A</definedName>
    <definedName name="_14B_4">#N/A</definedName>
    <definedName name="_14B_5">#N/A</definedName>
    <definedName name="_14B_6">#N/A</definedName>
    <definedName name="_14B_7">#N/A</definedName>
    <definedName name="_14B_8">#N/A</definedName>
    <definedName name="_14B_9">#N/A</definedName>
    <definedName name="_14C_1">#N/A</definedName>
    <definedName name="_14C_10">#N/A</definedName>
    <definedName name="_14C_11">#N/A</definedName>
    <definedName name="_14C_12">#N/A</definedName>
    <definedName name="_14C_13">#N/A</definedName>
    <definedName name="_14C_14">#N/A</definedName>
    <definedName name="_14C_15">#N/A</definedName>
    <definedName name="_14C_16">#N/A</definedName>
    <definedName name="_14C_17">#N/A</definedName>
    <definedName name="_14C_18">#N/A</definedName>
    <definedName name="_14C_19">#N/A</definedName>
    <definedName name="_14C_2">#N/A</definedName>
    <definedName name="_14C_20">#N/A</definedName>
    <definedName name="_14C_21">#N/A</definedName>
    <definedName name="_14C_22">#N/A</definedName>
    <definedName name="_14C_23">#N/A</definedName>
    <definedName name="_14C_24">#N/A</definedName>
    <definedName name="_14C_25">#N/A</definedName>
    <definedName name="_14C_26">#N/A</definedName>
    <definedName name="_14C_27">#N/A</definedName>
    <definedName name="_14C_28">#N/A</definedName>
    <definedName name="_14C_29">#N/A</definedName>
    <definedName name="_14C_3">#N/A</definedName>
    <definedName name="_14C_30">#N/A</definedName>
    <definedName name="_14C_4">#N/A</definedName>
    <definedName name="_14C_5">#N/A</definedName>
    <definedName name="_14C_6">#N/A</definedName>
    <definedName name="_14C_7">#N/A</definedName>
    <definedName name="_14C_8">#N/A</definedName>
    <definedName name="_14C_9">#N/A</definedName>
    <definedName name="_15A_1">#N/A</definedName>
    <definedName name="_15A_10">#N/A</definedName>
    <definedName name="_15A_11">#N/A</definedName>
    <definedName name="_15A_12">#N/A</definedName>
    <definedName name="_15A_13">#N/A</definedName>
    <definedName name="_15A_14">#N/A</definedName>
    <definedName name="_15A_15">#N/A</definedName>
    <definedName name="_15A_16">#N/A</definedName>
    <definedName name="_15A_17">#N/A</definedName>
    <definedName name="_15A_18">#N/A</definedName>
    <definedName name="_15A_19">#N/A</definedName>
    <definedName name="_15A_2">#N/A</definedName>
    <definedName name="_15A_20">#N/A</definedName>
    <definedName name="_15A_21">#N/A</definedName>
    <definedName name="_15A_22">#N/A</definedName>
    <definedName name="_15A_23">#N/A</definedName>
    <definedName name="_15A_24">#N/A</definedName>
    <definedName name="_15A_25">#N/A</definedName>
    <definedName name="_15A_26">#N/A</definedName>
    <definedName name="_15A_27">#N/A</definedName>
    <definedName name="_15A_28">#N/A</definedName>
    <definedName name="_15A_29">#N/A</definedName>
    <definedName name="_15A_3">#N/A</definedName>
    <definedName name="_15A_30">#N/A</definedName>
    <definedName name="_15A_31">#N/A</definedName>
    <definedName name="_15A_32">#N/A</definedName>
    <definedName name="_15A_33">#N/A</definedName>
    <definedName name="_15A_34">#N/A</definedName>
    <definedName name="_15A_35">#N/A</definedName>
    <definedName name="_15A_36">#N/A</definedName>
    <definedName name="_15A_37">#N/A</definedName>
    <definedName name="_15A_38">#N/A</definedName>
    <definedName name="_15A_39">#N/A</definedName>
    <definedName name="_15A_4">#N/A</definedName>
    <definedName name="_15A_40">#N/A</definedName>
    <definedName name="_15A_41">#N/A</definedName>
    <definedName name="_15A_42">#N/A</definedName>
    <definedName name="_15A_43">#N/A</definedName>
    <definedName name="_15A_44">#N/A</definedName>
    <definedName name="_15A_45">#N/A</definedName>
    <definedName name="_15A_46">#N/A</definedName>
    <definedName name="_15A_47">#N/A</definedName>
    <definedName name="_15A_48">#N/A</definedName>
    <definedName name="_15A_49">#N/A</definedName>
    <definedName name="_15A_5">#N/A</definedName>
    <definedName name="_15A_50">#N/A</definedName>
    <definedName name="_15A_51">#N/A</definedName>
    <definedName name="_15A_52">#N/A</definedName>
    <definedName name="_15A_53">#N/A</definedName>
    <definedName name="_15A_54">#N/A</definedName>
    <definedName name="_15A_55">#N/A</definedName>
    <definedName name="_15A_56">#N/A</definedName>
    <definedName name="_15A_57">#N/A</definedName>
    <definedName name="_15A_58">#N/A</definedName>
    <definedName name="_15A_59">#N/A</definedName>
    <definedName name="_15A_6">#N/A</definedName>
    <definedName name="_15A_60">#N/A</definedName>
    <definedName name="_15A_61">#N/A</definedName>
    <definedName name="_15A_62">#N/A</definedName>
    <definedName name="_15A_63">#N/A</definedName>
    <definedName name="_15A_64">#N/A</definedName>
    <definedName name="_15A_65">#N/A</definedName>
    <definedName name="_15A_66">#N/A</definedName>
    <definedName name="_15A_67">#N/A</definedName>
    <definedName name="_15A_68">#N/A</definedName>
    <definedName name="_15A_69">#N/A</definedName>
    <definedName name="_15A_7">#N/A</definedName>
    <definedName name="_15A_70">#N/A</definedName>
    <definedName name="_15A_71">#N/A</definedName>
    <definedName name="_15A_72">#N/A</definedName>
    <definedName name="_15A_73">#N/A</definedName>
    <definedName name="_15A_74">#N/A</definedName>
    <definedName name="_15A_75">#N/A</definedName>
    <definedName name="_15A_76">#N/A</definedName>
    <definedName name="_15A_77">#N/A</definedName>
    <definedName name="_15A_78">#N/A</definedName>
    <definedName name="_15A_79">#N/A</definedName>
    <definedName name="_15A_8">#N/A</definedName>
    <definedName name="_15A_80">#N/A</definedName>
    <definedName name="_15A_81">#N/A</definedName>
    <definedName name="_15A_82">#N/A</definedName>
    <definedName name="_15A_83">#N/A</definedName>
    <definedName name="_15A_84">#N/A</definedName>
    <definedName name="_15A_85">#N/A</definedName>
    <definedName name="_15A_86">#N/A</definedName>
    <definedName name="_15A_87">#N/A</definedName>
    <definedName name="_15A_88">#N/A</definedName>
    <definedName name="_15A_89">#N/A</definedName>
    <definedName name="_15A_9">#N/A</definedName>
    <definedName name="_15A_90">#N/A</definedName>
    <definedName name="_15B_1">#N/A</definedName>
    <definedName name="_15B_10">#N/A</definedName>
    <definedName name="_15B_11">#N/A</definedName>
    <definedName name="_15B_12">#N/A</definedName>
    <definedName name="_15B_13">#N/A</definedName>
    <definedName name="_15B_14">#N/A</definedName>
    <definedName name="_15B_15">#N/A</definedName>
    <definedName name="_15B_16">#N/A</definedName>
    <definedName name="_15B_17">#N/A</definedName>
    <definedName name="_15B_18">#N/A</definedName>
    <definedName name="_15B_19">#N/A</definedName>
    <definedName name="_15B_2">#N/A</definedName>
    <definedName name="_15B_20">#N/A</definedName>
    <definedName name="_15B_21">#N/A</definedName>
    <definedName name="_15B_22">#N/A</definedName>
    <definedName name="_15B_23">#N/A</definedName>
    <definedName name="_15B_24">#N/A</definedName>
    <definedName name="_15B_25">#N/A</definedName>
    <definedName name="_15B_26">#N/A</definedName>
    <definedName name="_15B_27">#N/A</definedName>
    <definedName name="_15B_28">#N/A</definedName>
    <definedName name="_15B_29">#N/A</definedName>
    <definedName name="_15B_3">#N/A</definedName>
    <definedName name="_15B_30">#N/A</definedName>
    <definedName name="_15B_31">#N/A</definedName>
    <definedName name="_15B_32">#N/A</definedName>
    <definedName name="_15B_33">#N/A</definedName>
    <definedName name="_15B_34">#N/A</definedName>
    <definedName name="_15B_35">#N/A</definedName>
    <definedName name="_15B_36">#N/A</definedName>
    <definedName name="_15B_37">#N/A</definedName>
    <definedName name="_15B_38">#N/A</definedName>
    <definedName name="_15B_39">#N/A</definedName>
    <definedName name="_15B_4">#N/A</definedName>
    <definedName name="_15B_40">#N/A</definedName>
    <definedName name="_15B_41">#N/A</definedName>
    <definedName name="_15B_42">#N/A</definedName>
    <definedName name="_15B_43">#N/A</definedName>
    <definedName name="_15B_44">#N/A</definedName>
    <definedName name="_15B_45">#N/A</definedName>
    <definedName name="_15B_46">#N/A</definedName>
    <definedName name="_15B_47">#N/A</definedName>
    <definedName name="_15B_48">#N/A</definedName>
    <definedName name="_15B_49">#N/A</definedName>
    <definedName name="_15B_5">#N/A</definedName>
    <definedName name="_15B_50">#N/A</definedName>
    <definedName name="_15B_51">#N/A</definedName>
    <definedName name="_15B_52">#N/A</definedName>
    <definedName name="_15B_53">#N/A</definedName>
    <definedName name="_15B_54">#N/A</definedName>
    <definedName name="_15B_55">#N/A</definedName>
    <definedName name="_15B_56">#N/A</definedName>
    <definedName name="_15B_57">#N/A</definedName>
    <definedName name="_15B_58">#N/A</definedName>
    <definedName name="_15B_59">#N/A</definedName>
    <definedName name="_15B_6">#N/A</definedName>
    <definedName name="_15B_60">#N/A</definedName>
    <definedName name="_15B_61">#N/A</definedName>
    <definedName name="_15B_62">#N/A</definedName>
    <definedName name="_15B_63">#N/A</definedName>
    <definedName name="_15B_64">#N/A</definedName>
    <definedName name="_15B_65">#N/A</definedName>
    <definedName name="_15B_66">#N/A</definedName>
    <definedName name="_15B_67">#N/A</definedName>
    <definedName name="_15B_68">#N/A</definedName>
    <definedName name="_15B_69">#N/A</definedName>
    <definedName name="_15B_7">#N/A</definedName>
    <definedName name="_15B_70">#N/A</definedName>
    <definedName name="_15B_71">#N/A</definedName>
    <definedName name="_15B_72">#N/A</definedName>
    <definedName name="_15B_73">#N/A</definedName>
    <definedName name="_15B_74">#N/A</definedName>
    <definedName name="_15B_75">#N/A</definedName>
    <definedName name="_15B_76">#N/A</definedName>
    <definedName name="_15B_77">#N/A</definedName>
    <definedName name="_15B_78">#N/A</definedName>
    <definedName name="_15B_79">#N/A</definedName>
    <definedName name="_15B_8">#N/A</definedName>
    <definedName name="_15B_80">#N/A</definedName>
    <definedName name="_15B_81">#N/A</definedName>
    <definedName name="_15B_82">#N/A</definedName>
    <definedName name="_15B_83">#N/A</definedName>
    <definedName name="_15B_84">#N/A</definedName>
    <definedName name="_15B_85">#N/A</definedName>
    <definedName name="_15B_86">#N/A</definedName>
    <definedName name="_15B_87">#N/A</definedName>
    <definedName name="_15B_88">#N/A</definedName>
    <definedName name="_15B_89">#N/A</definedName>
    <definedName name="_15B_9">#N/A</definedName>
    <definedName name="_15B_90">#N/A</definedName>
    <definedName name="_15C_1">#N/A</definedName>
    <definedName name="_15C_10">#N/A</definedName>
    <definedName name="_15C_11">#N/A</definedName>
    <definedName name="_15C_12">#N/A</definedName>
    <definedName name="_15C_13">#N/A</definedName>
    <definedName name="_15C_14">#N/A</definedName>
    <definedName name="_15C_15">#N/A</definedName>
    <definedName name="_15C_16">#N/A</definedName>
    <definedName name="_15C_17">#N/A</definedName>
    <definedName name="_15C_18">#N/A</definedName>
    <definedName name="_15C_19">#N/A</definedName>
    <definedName name="_15C_2">#N/A</definedName>
    <definedName name="_15C_20">#N/A</definedName>
    <definedName name="_15C_21">#N/A</definedName>
    <definedName name="_15C_22">#N/A</definedName>
    <definedName name="_15C_23">#N/A</definedName>
    <definedName name="_15C_24">#N/A</definedName>
    <definedName name="_15C_25">#N/A</definedName>
    <definedName name="_15C_26">#N/A</definedName>
    <definedName name="_15C_27">#N/A</definedName>
    <definedName name="_15C_28">#N/A</definedName>
    <definedName name="_15C_29">#N/A</definedName>
    <definedName name="_15C_3">#N/A</definedName>
    <definedName name="_15C_30">#N/A</definedName>
    <definedName name="_15C_31">#N/A</definedName>
    <definedName name="_15C_32">#N/A</definedName>
    <definedName name="_15C_33">#N/A</definedName>
    <definedName name="_15C_34">#N/A</definedName>
    <definedName name="_15C_35">#N/A</definedName>
    <definedName name="_15C_36">#N/A</definedName>
    <definedName name="_15C_37">#N/A</definedName>
    <definedName name="_15C_38">#N/A</definedName>
    <definedName name="_15C_39">#N/A</definedName>
    <definedName name="_15C_4">#N/A</definedName>
    <definedName name="_15C_40">#N/A</definedName>
    <definedName name="_15C_41">#N/A</definedName>
    <definedName name="_15C_42">#N/A</definedName>
    <definedName name="_15C_43">#N/A</definedName>
    <definedName name="_15C_44">#N/A</definedName>
    <definedName name="_15C_45">#N/A</definedName>
    <definedName name="_15C_46">#N/A</definedName>
    <definedName name="_15C_47">#N/A</definedName>
    <definedName name="_15C_48">#N/A</definedName>
    <definedName name="_15C_49">#N/A</definedName>
    <definedName name="_15C_5">#N/A</definedName>
    <definedName name="_15C_50">#N/A</definedName>
    <definedName name="_15C_51">#N/A</definedName>
    <definedName name="_15C_52">#N/A</definedName>
    <definedName name="_15C_53">#N/A</definedName>
    <definedName name="_15C_54">#N/A</definedName>
    <definedName name="_15C_55">#N/A</definedName>
    <definedName name="_15C_56">#N/A</definedName>
    <definedName name="_15C_57">#N/A</definedName>
    <definedName name="_15C_58">#N/A</definedName>
    <definedName name="_15C_59">#N/A</definedName>
    <definedName name="_15C_6">#N/A</definedName>
    <definedName name="_15C_60">#N/A</definedName>
    <definedName name="_15C_61">#N/A</definedName>
    <definedName name="_15C_62">#N/A</definedName>
    <definedName name="_15C_63">#N/A</definedName>
    <definedName name="_15C_64">#N/A</definedName>
    <definedName name="_15C_65">#N/A</definedName>
    <definedName name="_15C_66">#N/A</definedName>
    <definedName name="_15C_67">#N/A</definedName>
    <definedName name="_15C_68">#N/A</definedName>
    <definedName name="_15C_69">#N/A</definedName>
    <definedName name="_15C_7">#N/A</definedName>
    <definedName name="_15C_70">#N/A</definedName>
    <definedName name="_15C_71">#N/A</definedName>
    <definedName name="_15C_72">#N/A</definedName>
    <definedName name="_15C_73">#N/A</definedName>
    <definedName name="_15C_74">#N/A</definedName>
    <definedName name="_15C_75">#N/A</definedName>
    <definedName name="_15C_76">#N/A</definedName>
    <definedName name="_15C_77">#N/A</definedName>
    <definedName name="_15C_78">#N/A</definedName>
    <definedName name="_15C_79">#N/A</definedName>
    <definedName name="_15C_8">#N/A</definedName>
    <definedName name="_15C_80">#N/A</definedName>
    <definedName name="_15C_81">#N/A</definedName>
    <definedName name="_15C_82">#N/A</definedName>
    <definedName name="_15C_83">#N/A</definedName>
    <definedName name="_15C_84">#N/A</definedName>
    <definedName name="_15C_85">#N/A</definedName>
    <definedName name="_15C_86">#N/A</definedName>
    <definedName name="_15C_87">#N/A</definedName>
    <definedName name="_15C_88">#N/A</definedName>
    <definedName name="_15C_89">#N/A</definedName>
    <definedName name="_15C_9">#N/A</definedName>
    <definedName name="_15C_90">#N/A</definedName>
    <definedName name="_16Excel_BuiltIn_Print_Area_1_1">#REF!</definedName>
    <definedName name="_17A_1">#N/A</definedName>
    <definedName name="_17A_10">#N/A</definedName>
    <definedName name="_17A_11">#N/A</definedName>
    <definedName name="_17A_12">#N/A</definedName>
    <definedName name="_17A_13">#N/A</definedName>
    <definedName name="_17A_14">#N/A</definedName>
    <definedName name="_17A_15">#N/A</definedName>
    <definedName name="_17A_2">#N/A</definedName>
    <definedName name="_17A_3">#N/A</definedName>
    <definedName name="_17A_4">#N/A</definedName>
    <definedName name="_17A_5">#N/A</definedName>
    <definedName name="_17A_6">#N/A</definedName>
    <definedName name="_17A_7">#N/A</definedName>
    <definedName name="_17A_8">#N/A</definedName>
    <definedName name="_17A_9">#N/A</definedName>
    <definedName name="_17B_1">#N/A</definedName>
    <definedName name="_17B_10">#N/A</definedName>
    <definedName name="_17B_11">#N/A</definedName>
    <definedName name="_17B_12">#N/A</definedName>
    <definedName name="_17B_13">#N/A</definedName>
    <definedName name="_17B_14">#N/A</definedName>
    <definedName name="_17B_15">#N/A</definedName>
    <definedName name="_17B_2">#N/A</definedName>
    <definedName name="_17B_3">#N/A</definedName>
    <definedName name="_17B_4">#N/A</definedName>
    <definedName name="_17B_5">#N/A</definedName>
    <definedName name="_17B_6">#N/A</definedName>
    <definedName name="_17B_7">#N/A</definedName>
    <definedName name="_17B_8">#N/A</definedName>
    <definedName name="_17B_9">#N/A</definedName>
    <definedName name="_17C_1">#N/A</definedName>
    <definedName name="_17C_10">#N/A</definedName>
    <definedName name="_17C_11">#N/A</definedName>
    <definedName name="_17C_12">#N/A</definedName>
    <definedName name="_17C_13">#N/A</definedName>
    <definedName name="_17C_14">#N/A</definedName>
    <definedName name="_17C_15">#N/A</definedName>
    <definedName name="_17C_2">#N/A</definedName>
    <definedName name="_17C_3">#N/A</definedName>
    <definedName name="_17C_4">#N/A</definedName>
    <definedName name="_17C_5">#N/A</definedName>
    <definedName name="_17C_6">#N/A</definedName>
    <definedName name="_17C_7">#N/A</definedName>
    <definedName name="_17C_8">#N/A</definedName>
    <definedName name="_17C_9">#N/A</definedName>
    <definedName name="_18A_1">#N/A</definedName>
    <definedName name="_18A_10">#N/A</definedName>
    <definedName name="_18A_11">#N/A</definedName>
    <definedName name="_18A_12">#N/A</definedName>
    <definedName name="_18A_13">#N/A</definedName>
    <definedName name="_18A_14">#N/A</definedName>
    <definedName name="_18A_15">#N/A</definedName>
    <definedName name="_18A_2">#N/A</definedName>
    <definedName name="_18A_3">#N/A</definedName>
    <definedName name="_18A_4">#N/A</definedName>
    <definedName name="_18A_5">#N/A</definedName>
    <definedName name="_18A_6">#N/A</definedName>
    <definedName name="_18A_7">#N/A</definedName>
    <definedName name="_18A_8">#N/A</definedName>
    <definedName name="_18A_9">#N/A</definedName>
    <definedName name="_18B_1">#N/A</definedName>
    <definedName name="_18B_10">#N/A</definedName>
    <definedName name="_18B_11">#N/A</definedName>
    <definedName name="_18B_12">#N/A</definedName>
    <definedName name="_18B_13">#N/A</definedName>
    <definedName name="_18B_14">#N/A</definedName>
    <definedName name="_18B_15">#N/A</definedName>
    <definedName name="_18B_2">#N/A</definedName>
    <definedName name="_18B_3">#N/A</definedName>
    <definedName name="_18B_4">#N/A</definedName>
    <definedName name="_18B_5">#N/A</definedName>
    <definedName name="_18B_6">#N/A</definedName>
    <definedName name="_18B_7">#N/A</definedName>
    <definedName name="_18B_8">#N/A</definedName>
    <definedName name="_18B_9">#N/A</definedName>
    <definedName name="_18C_1">#N/A</definedName>
    <definedName name="_18C_10">#N/A</definedName>
    <definedName name="_18C_11">#N/A</definedName>
    <definedName name="_18C_12">#N/A</definedName>
    <definedName name="_18C_13">#N/A</definedName>
    <definedName name="_18C_14">#N/A</definedName>
    <definedName name="_18C_15">#N/A</definedName>
    <definedName name="_18C_2">#N/A</definedName>
    <definedName name="_18C_3">#N/A</definedName>
    <definedName name="_18C_4">#N/A</definedName>
    <definedName name="_18C_5">#N/A</definedName>
    <definedName name="_18C_6">#N/A</definedName>
    <definedName name="_18C_7">#N/A</definedName>
    <definedName name="_18C_8">#N/A</definedName>
    <definedName name="_18C_9">#N/A</definedName>
    <definedName name="_18Excel_BuiltIn_Print_Area_1_1">#REF!</definedName>
    <definedName name="_2________Excel_BuiltIn_Print_Area_1_1">#REF!</definedName>
    <definedName name="_2_______Excel_BuiltIn_Print_Area_1_1">#REF!</definedName>
    <definedName name="_2__123Graph_ACHART_1" hidden="1">[10]Cash2!$G$16:$G$31</definedName>
    <definedName name="_21_Excel_BuiltIn_Print_Area_1_1">#REF!</definedName>
    <definedName name="_22">#N/A</definedName>
    <definedName name="_26Excel_BuiltIn_Print_Area_1_1">#REF!</definedName>
    <definedName name="_3______Excel_BuiltIn_Print_Area_1_1">#REF!</definedName>
    <definedName name="_3__123Graph_ACHART_2" hidden="1">[10]Z!$T$179:$AH$179</definedName>
    <definedName name="_4_______Excel_BuiltIn_Print_Area_1_1">#REF!</definedName>
    <definedName name="_4_____Excel_BuiltIn_Print_Area_1_1">#REF!</definedName>
    <definedName name="_4__123Graph_BCHART_2" hidden="1">[10]Z!$T$180:$AH$180</definedName>
    <definedName name="_5____Excel_BuiltIn_Print_Area_1_1">#REF!</definedName>
    <definedName name="_5__123Graph_CCHART_1" hidden="1">[10]Cash2!$J$16:$J$36</definedName>
    <definedName name="_6______Excel_BuiltIn_Print_Area_1_1">#REF!</definedName>
    <definedName name="_6___Excel_BuiltIn_Print_Area_1_1">#REF!</definedName>
    <definedName name="_6__123Graph_DCHART_1" hidden="1">[10]Cash2!$K$16:$K$36</definedName>
    <definedName name="_7__Excel_BuiltIn_Print_Area_1_1">#REF!</definedName>
    <definedName name="_8_____Excel_BuiltIn_Print_Area_1_1">#REF!</definedName>
    <definedName name="_A165536">#REF!</definedName>
    <definedName name="_aoc1">'[11]01'!$I$31</definedName>
    <definedName name="_aoc10">#REF!</definedName>
    <definedName name="_aoc11">#REF!</definedName>
    <definedName name="_aoc2">'[11]02'!$I$21</definedName>
    <definedName name="_aoc3">'[11]03'!$I$21</definedName>
    <definedName name="_aoc4">'[11]04'!#REF!</definedName>
    <definedName name="_aoc7">#REF!</definedName>
    <definedName name="_aoc8">#REF!</definedName>
    <definedName name="_aoc9">#REF!</definedName>
    <definedName name="_att2">#N/A</definedName>
    <definedName name="_can430">40.73</definedName>
    <definedName name="_can435">43.3</definedName>
    <definedName name="_carriage">#REF!</definedName>
    <definedName name="_DSR5">[6]VARIABLE!#REF!</definedName>
    <definedName name="_ff">#REF!</definedName>
    <definedName name="_Fill" hidden="1">#REF!</definedName>
    <definedName name="_IV65537">'[12]Steel-Circular'!#REF!</definedName>
    <definedName name="_ll17">#REF!</definedName>
    <definedName name="_np3">'[13]Material '!$G$50</definedName>
    <definedName name="_Order1" hidden="1">255</definedName>
    <definedName name="_Order2" hidden="1">255</definedName>
    <definedName name="_RAJ1">[5]Labour!$D$8</definedName>
    <definedName name="_Rate">#REF!</definedName>
    <definedName name="_rb1">'[14]india f&amp;s template'!#REF!</definedName>
    <definedName name="_rb2">'[14]india f&amp;s template'!#REF!</definedName>
    <definedName name="_Regression_Int" hidden="1">1</definedName>
    <definedName name="_Sort" hidden="1">'[7]1'!$A$20:$I$33</definedName>
    <definedName name="_st1">"Group 41"</definedName>
    <definedName name="_tem1">#N/A</definedName>
    <definedName name="√">"SQRT"</definedName>
    <definedName name="a">#REF!</definedName>
    <definedName name="A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_">#REF!</definedName>
    <definedName name="A10_">#REF!</definedName>
    <definedName name="A13_">#REF!</definedName>
    <definedName name="A2_">#REF!</definedName>
    <definedName name="A3_">#REF!</definedName>
    <definedName name="A4_">#REF!</definedName>
    <definedName name="A5_">#REF!</definedName>
    <definedName name="A6_">#REF!</definedName>
    <definedName name="A7_">#REF!</definedName>
    <definedName name="A8_">#REF!</definedName>
    <definedName name="A9_">#REF!</definedName>
    <definedName name="AA">#REF!</definedName>
    <definedName name="aaa">#N/A</definedName>
    <definedName name="AAAA">#REF!</definedName>
    <definedName name="AAAAA">#REF!</definedName>
    <definedName name="AAABBBBBBB">[15]Data!#REF!</definedName>
    <definedName name="AB">'[16]Back_Cal_for OMC'!$A$15:$B$40</definedName>
    <definedName name="ABC">'[16]Back_Cal_for OMC'!$D$15:$E$18</definedName>
    <definedName name="ABCD">'[16]Back_Cal_for OMC'!$A$42:$B$45</definedName>
    <definedName name="ac" hidden="1">#REF!</definedName>
    <definedName name="acBridge">#REF!</definedName>
    <definedName name="AccessDatabase" hidden="1">"D:\MIS\TALLY  31.09.04 sep\AS PER TALLY 31.09.04.mdb"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cs">#REF!</definedName>
    <definedName name="Actuals">#REF!</definedName>
    <definedName name="Actuals_SWF">#REF!</definedName>
    <definedName name="addhg">#REF!</definedName>
    <definedName name="ADDR2">"8 MATHEW STREET"</definedName>
    <definedName name="ADDR3">"LIVERPOOL  L2 6RE"</definedName>
    <definedName name="ADDR4">" "</definedName>
    <definedName name="aggggggggggggg">#REF!</definedName>
    <definedName name="aggr10">#REF!</definedName>
    <definedName name="aggr11">#REF!</definedName>
    <definedName name="aggr13">#REF!</definedName>
    <definedName name="aggr2">#REF!</definedName>
    <definedName name="aggr2.36">#REF!</definedName>
    <definedName name="aggr20">#REF!</definedName>
    <definedName name="aggr22">#REF!</definedName>
    <definedName name="aggr26">#REF!</definedName>
    <definedName name="aggr40">#REF!</definedName>
    <definedName name="aggr53">#REF!</definedName>
    <definedName name="aggr6">#REF!</definedName>
    <definedName name="aggr63">#REF!</definedName>
    <definedName name="aggr64">#REF!</definedName>
    <definedName name="AGGR7">#REF!</definedName>
    <definedName name="Aggregate_375mmMaximum_224_56mm">'[17]51'!$D$4</definedName>
    <definedName name="Aggregate_375mmMaximum_45_225mm">'[17]51'!$D$5</definedName>
    <definedName name="Aggregate_375mmMaximum_Below_56mm">'[17]51'!$D$6</definedName>
    <definedName name="Aggregate_53mmMaximum_225_56mm">'[17]51'!$D$7</definedName>
    <definedName name="Aggregate_53mmMaximum_63_45mm">'[17]51'!$D$8</definedName>
    <definedName name="Aggregate_53mmMaximum_below_56mm">'[17]51'!$D$9</definedName>
    <definedName name="Aggregate_GradeII_19mmNominal_10_5mm">'[17]51'!$D$14</definedName>
    <definedName name="Aggregate_GradeII_19mmNominal_25_10mm">'[17]51'!$D$15</definedName>
    <definedName name="Aggregate_GradeII_19mmNominal_5mm_below">'[17]51'!$D$16</definedName>
    <definedName name="agrr10">#REF!</definedName>
    <definedName name="agrr63mm">#REF!</definedName>
    <definedName name="AH">#REF!</definedName>
    <definedName name="AI">'[18]assumption inputs'!#REF!</definedName>
    <definedName name="Air_Conditioning">[19]detail!#REF!</definedName>
    <definedName name="ajajaajajaj">#REF!</definedName>
    <definedName name="ajajajajajaajajajaajajaaj">#REF!</definedName>
    <definedName name="aks">#REF!</definedName>
    <definedName name="alalalalalaal">#REF!</definedName>
    <definedName name="Aliganj">#REF!</definedName>
    <definedName name="ALPIN">#N/A</definedName>
    <definedName name="ALPJYOU">#N/A</definedName>
    <definedName name="ALPTOI">#N/A</definedName>
    <definedName name="Alterations">[19]detail!#REF!</definedName>
    <definedName name="ama">#REF!</definedName>
    <definedName name="an">#REF!</definedName>
    <definedName name="Ana">#REF!</definedName>
    <definedName name="ANIL">#REF!</definedName>
    <definedName name="anscount" hidden="1">1</definedName>
    <definedName name="anu">#REF!</definedName>
    <definedName name="AOR" localSheetId="1">{#N/A,#N/A,TRUE,"Front";#N/A,#N/A,TRUE,"Simple Letter";#N/A,#N/A,TRUE,"Inside";#N/A,#N/A,TRUE,"Contents";#N/A,#N/A,TRUE,"Basis";#N/A,#N/A,TRUE,"Inclusions";#N/A,#N/A,TRUE,"Exclusions";#N/A,#N/A,TRUE,"Areas";#N/A,#N/A,TRUE,"Summary";#N/A,#N/A,TRUE,"Detail"}</definedName>
    <definedName name="AOR">{#N/A,#N/A,TRUE,"Front";#N/A,#N/A,TRUE,"Simple Letter";#N/A,#N/A,TRUE,"Inside";#N/A,#N/A,TRUE,"Contents";#N/A,#N/A,TRUE,"Basis";#N/A,#N/A,TRUE,"Inclusions";#N/A,#N/A,TRUE,"Exclusions";#N/A,#N/A,TRUE,"Areas";#N/A,#N/A,TRUE,"Summary";#N/A,#N/A,TRUE,"Detail"}</definedName>
    <definedName name="approachslab">#REF!</definedName>
    <definedName name="aq">[20]Material!$D$39</definedName>
    <definedName name="AS">#REF!</definedName>
    <definedName name="AS2DocOpenMode" hidden="1">"AS2DocumentEdit"</definedName>
    <definedName name="ASA">#REF!</definedName>
    <definedName name="asdff">#REF!</definedName>
    <definedName name="asdfs" hidden="1">[10]Cash2!$G$16:$G$31</definedName>
    <definedName name="ase">#REF!</definedName>
    <definedName name="ass">[21]Detail!$D$2948</definedName>
    <definedName name="assdcx">#REF!</definedName>
    <definedName name="assdf" hidden="1">[10]Z!$T$179:$AH$179</definedName>
    <definedName name="ASTY">#REF!</definedName>
    <definedName name="Available_Labour">'[22]LABOUR RATE'!$B$4:$B$20</definedName>
    <definedName name="awa">#REF!</definedName>
    <definedName name="Awagarh">#REF!</definedName>
    <definedName name="b">#REF!</definedName>
    <definedName name="B8.15">#REF!</definedName>
    <definedName name="ballies">'[13]Material '!$G$31</definedName>
    <definedName name="bandwidth">#REF!</definedName>
    <definedName name="bargroup1" hidden="1">OR([23]SCHEDULE!$J1=0,[23]SCHEDULE!$J1=99)</definedName>
    <definedName name="bargroup2" hidden="1">OR([23]SCHEDULE!$J1=11,[23]SCHEDULE!$J1=33)</definedName>
    <definedName name="bargroup3" hidden="1">OR([23]SCHEDULE!$J1=21,[23]SCHEDULE!$J1=15,[23]SCHEDULE!$J1=13,[23]SCHEDULE!$J1=51,[23]SCHEDULE!$J1=77)</definedName>
    <definedName name="bargroup4" hidden="1">OR([23]SCHEDULE!$J1=26,[23]SCHEDULE!$J1=31)</definedName>
    <definedName name="bargroup5" hidden="1">OR([23]SCHEDULE!$J1=46,[23]SCHEDULE!$J1=25,[23]SCHEDULE!$J1=44,[23]SCHEDULE!$J1=41)</definedName>
    <definedName name="bargroup6" hidden="1">[23]SCHEDULE!$J1=67</definedName>
    <definedName name="bargroup7" hidden="1">[23]SCHEDULE!$J1=12</definedName>
    <definedName name="Barkedasalam">#REF!</definedName>
    <definedName name="Barkhedabondar">#REF!</definedName>
    <definedName name="Basic_Material_List">'[22]Material Rate'!$B$5:$B$17</definedName>
    <definedName name="BB" hidden="1">[24]analysis!#REF!</definedName>
    <definedName name="bbb">[20]Material!$D$133</definedName>
    <definedName name="BC">#REF!</definedName>
    <definedName name="bcc">#REF!</definedName>
    <definedName name="BD" hidden="1">[24]analysis!#REF!</definedName>
    <definedName name="BE" hidden="1">[24]analysis!#REF!</definedName>
    <definedName name="BeamLength">#REF!</definedName>
    <definedName name="Beg_Bal">#REF!</definedName>
    <definedName name="beh1245632">'[25]TOS-F'!#REF!</definedName>
    <definedName name="bf">#REF!</definedName>
    <definedName name="BG" hidden="1">[24]analysis!#REF!</definedName>
    <definedName name="BH" hidden="1">[24]analysis!#REF!</definedName>
    <definedName name="bhistee">#REF!</definedName>
    <definedName name="bhisti">#REF!</definedName>
    <definedName name="BHU">[26]Material!$D$100</definedName>
    <definedName name="Bhuwan">#REF!</definedName>
    <definedName name="bitumen">#REF!</definedName>
    <definedName name="bitumen6070">#REF!</definedName>
    <definedName name="bitumenboiler">#REF!</definedName>
    <definedName name="bitumenemul">#REF!</definedName>
    <definedName name="BJ" hidden="1">[24]analysis!#REF!</definedName>
    <definedName name="blacksmith">#REF!</definedName>
    <definedName name="blacksmithhelper">#REF!</definedName>
    <definedName name="blaster">#REF!</definedName>
    <definedName name="BM">#REF!</definedName>
    <definedName name="BOLT">INDIRECT("단중표!$T$8:$U$10")</definedName>
    <definedName name="bondstone">'[13]Material '!$G$40</definedName>
    <definedName name="BOQ">#REF!</definedName>
    <definedName name="boulder">#REF!</definedName>
    <definedName name="BOUNDRY">#REF!</definedName>
    <definedName name="bricks">#REF!</definedName>
    <definedName name="Bsalam">#REF!</definedName>
    <definedName name="BuiltIn_Print_Titles___0">#N/A</definedName>
    <definedName name="Bust">#N/A</definedName>
    <definedName name="Button_3">"vlvlist_vlvlist_List"</definedName>
    <definedName name="Button_5">"AS_PER_TALLY_31_09_04_ONYX_List"</definedName>
    <definedName name="Button_7">"AS_PER_TALLY_31_09_04_ONYX_List1"</definedName>
    <definedName name="Button_8">"AS_PER_TALLY_31_09_04_ONYX_List1"</definedName>
    <definedName name="C.C.Road">'[27]Gen Info'!$B$34:$B$57</definedName>
    <definedName name="CABLE">#REF!</definedName>
    <definedName name="Canalabstract">#REF!</definedName>
    <definedName name="Canaldata">#REF!</definedName>
    <definedName name="CardReaderInd400">[28]CCTV_EST1!#REF!</definedName>
    <definedName name="carpenter">#REF!</definedName>
    <definedName name="carpenter1">#REF!</definedName>
    <definedName name="carpenter2">#REF!</definedName>
    <definedName name="carpenterI">#REF!</definedName>
    <definedName name="carpenterII">#REF!</definedName>
    <definedName name="CATIN">#N/A</definedName>
    <definedName name="CATJYOU">#N/A</definedName>
    <definedName name="CATREC">#N/A</definedName>
    <definedName name="CATSYU">#N/A</definedName>
    <definedName name="cc">#REF!</definedName>
    <definedName name="CCC">'[29]TBAL9697 -group wise  sdpl'!$A$214</definedName>
    <definedName name="cccc">'[30]TBAL9697 -group wise  sdpl'!$A$34</definedName>
    <definedName name="ccd">#REF!</definedName>
    <definedName name="cdsdim">[31]csdim!$A$2:$A$1375</definedName>
    <definedName name="cdsloadrange">[31]cdsload!$A$3:$A$70</definedName>
    <definedName name="Cement">#REF!</definedName>
    <definedName name="Central_Services">[19]detail!#REF!</definedName>
    <definedName name="CF">#REF!</definedName>
    <definedName name="cfg" localSheetId="1">{#N/A,#N/A,TRUE,"Front";#N/A,#N/A,TRUE,"Simple Letter";#N/A,#N/A,TRUE,"Inside";#N/A,#N/A,TRUE,"Contents";#N/A,#N/A,TRUE,"Basis";#N/A,#N/A,TRUE,"Inclusions";#N/A,#N/A,TRUE,"Exclusions";#N/A,#N/A,TRUE,"Areas";#N/A,#N/A,TRUE,"Summary";#N/A,#N/A,TRUE,"Detail"}</definedName>
    <definedName name="cfg">{#N/A,#N/A,TRUE,"Front";#N/A,#N/A,TRUE,"Simple Letter";#N/A,#N/A,TRUE,"Inside";#N/A,#N/A,TRUE,"Contents";#N/A,#N/A,TRUE,"Basis";#N/A,#N/A,TRUE,"Inclusions";#N/A,#N/A,TRUE,"Exclusions";#N/A,#N/A,TRUE,"Areas";#N/A,#N/A,TRUE,"Summary";#N/A,#N/A,TRUE,"Detail"}</definedName>
    <definedName name="CHECK">#REF!</definedName>
    <definedName name="chiseler">#REF!</definedName>
    <definedName name="chsdim">[31]csdim!$A$1376:$A$2509</definedName>
    <definedName name="chsloadrange">[31]chsload!$A$3:$A$62</definedName>
    <definedName name="ClientAddress1">#REF!</definedName>
    <definedName name="ClientAddress2">#REF!</definedName>
    <definedName name="ClientCity">#REF!</definedName>
    <definedName name="ClientCountry">#REF!</definedName>
    <definedName name="ClientEmail">#REF!</definedName>
    <definedName name="ClientFax">#REF!</definedName>
    <definedName name="ClientPhone">#REF!</definedName>
    <definedName name="ClientState">#REF!</definedName>
    <definedName name="ClientZip">#REF!</definedName>
    <definedName name="COAD">'[32]Civil Works'!$K$7</definedName>
    <definedName name="COMMPART">[31]CLAMP!$A$2:$D$605</definedName>
    <definedName name="Communications">[19]detail!#REF!</definedName>
    <definedName name="compactor">#REF!</definedName>
    <definedName name="Company">#REF!</definedName>
    <definedName name="concretepump">#REF!</definedName>
    <definedName name="config">[33]Sheet3!$A:$B</definedName>
    <definedName name="CONSTR_A02B">#N/A</definedName>
    <definedName name="Construction_Period">#REF!</definedName>
    <definedName name="Contact">#REF!</definedName>
    <definedName name="Continue">#N/A</definedName>
    <definedName name="copperplate">#REF!</definedName>
    <definedName name="COST_FACTOR">#N/A</definedName>
    <definedName name="Country">'[34]GM 000'!$I$4</definedName>
    <definedName name="Cover_Width">'[35]Table 4'!$A$24:$I$33</definedName>
    <definedName name="crane">#REF!</definedName>
    <definedName name="crashbarrier">#REF!</definedName>
    <definedName name="crsobpl">'[30]TBAL9697 -group wise  sdpl'!$A$34</definedName>
    <definedName name="crsr" hidden="1">[24]analysis!#REF!</definedName>
    <definedName name="crsr1" hidden="1">[24]analysis!#REF!</definedName>
    <definedName name="crsr2" hidden="1">[24]analysis!#REF!</definedName>
    <definedName name="crsr3" hidden="1">[24]analysis!#REF!</definedName>
    <definedName name="csand">[36]Material!$L$25</definedName>
    <definedName name="CSDCSDSAS" hidden="1">#REF!</definedName>
    <definedName name="Cum_Int">#REF!</definedName>
    <definedName name="CV" hidden="1">[24]analysis!#REF!</definedName>
    <definedName name="CVC" hidden="1">[24]analysis!#REF!</definedName>
    <definedName name="cvsdim">[31]csdim!$A$2510:$A$3147</definedName>
    <definedName name="cvsloadrange">[31]cvsload!$A$3:$A$66</definedName>
    <definedName name="d">#REF!</definedName>
    <definedName name="D5D2955">#REF!</definedName>
    <definedName name="dad">#REF!</definedName>
    <definedName name="Damkheda">#REF!</definedName>
    <definedName name="Data">#REF!</definedName>
    <definedName name="DATA10">[15]Data!#REF!</definedName>
    <definedName name="DATA100">[15]Data!#REF!</definedName>
    <definedName name="DATA1011">[15]Data!#REF!</definedName>
    <definedName name="DATA1012">[15]Data!#REF!</definedName>
    <definedName name="DATA1013">[15]Data!#REF!</definedName>
    <definedName name="DATA1014">[15]Data!#REF!</definedName>
    <definedName name="DATA1015">[15]Data!#REF!</definedName>
    <definedName name="DATA102">[15]Data!#REF!</definedName>
    <definedName name="DATA103">[15]Data!#REF!</definedName>
    <definedName name="DATA104">[15]Data!#REF!</definedName>
    <definedName name="DATA105">[15]Data!#REF!</definedName>
    <definedName name="DATA106">[15]Data!#REF!</definedName>
    <definedName name="DATA107A">[15]Data!#REF!</definedName>
    <definedName name="DATA107B">[15]Data!#REF!</definedName>
    <definedName name="DATA107C">[15]Data!#REF!</definedName>
    <definedName name="DATA107D">[15]Data!#REF!</definedName>
    <definedName name="DATA107E">[15]Data!#REF!</definedName>
    <definedName name="DATA107F">[15]Data!#REF!</definedName>
    <definedName name="DATA107G">[15]Data!#REF!</definedName>
    <definedName name="DATA108A">[15]Data!#REF!</definedName>
    <definedName name="DATA108B">[15]Data!#REF!</definedName>
    <definedName name="DATA108C">[15]Data!#REF!</definedName>
    <definedName name="DATA108D">[15]Data!#REF!</definedName>
    <definedName name="DATA108E">[15]Data!#REF!</definedName>
    <definedName name="DATA108F">[15]Data!#REF!</definedName>
    <definedName name="DATA108G">[15]Data!#REF!</definedName>
    <definedName name="DATA108H">[15]Data!#REF!</definedName>
    <definedName name="DATA108I">[15]Data!#REF!</definedName>
    <definedName name="DATA108J">[15]Data!#REF!</definedName>
    <definedName name="DATA108K">[15]Data!#REF!</definedName>
    <definedName name="DATA108L">[15]Data!#REF!</definedName>
    <definedName name="DATA108M">[15]Data!#REF!</definedName>
    <definedName name="DATA108N">[15]Data!#REF!</definedName>
    <definedName name="DATA108O">[15]Data!#REF!</definedName>
    <definedName name="DATA108P">[15]Data!#REF!</definedName>
    <definedName name="DATA109A">[15]Data!#REF!</definedName>
    <definedName name="DATA109B">[15]Data!#REF!</definedName>
    <definedName name="DATA109C">[15]Data!#REF!</definedName>
    <definedName name="DATA109D">[15]Data!#REF!</definedName>
    <definedName name="DATA109E">[15]Data!#REF!</definedName>
    <definedName name="DATA109F">[15]Data!#REF!</definedName>
    <definedName name="DATA109G">[15]Data!#REF!</definedName>
    <definedName name="DATA109H">[15]Data!#REF!</definedName>
    <definedName name="DATA109I">[15]Data!#REF!</definedName>
    <definedName name="DATA109J">[15]Data!#REF!</definedName>
    <definedName name="DATA109K">[15]Data!#REF!</definedName>
    <definedName name="DATA109L">[15]Data!#REF!</definedName>
    <definedName name="DATA109M">[15]Data!#REF!</definedName>
    <definedName name="DATA109N">[15]Data!#REF!</definedName>
    <definedName name="DATA109O">[15]Data!#REF!</definedName>
    <definedName name="DATA109P">[15]Data!#REF!</definedName>
    <definedName name="DATA11">[15]Data!#REF!</definedName>
    <definedName name="DATA110A">[15]Data!#REF!</definedName>
    <definedName name="DATA110B">[15]Data!#REF!</definedName>
    <definedName name="DATA110C">[15]Data!#REF!</definedName>
    <definedName name="DATA110D">[15]Data!#REF!</definedName>
    <definedName name="DATA110E">[15]Data!#REF!</definedName>
    <definedName name="DATA110F">[15]Data!#REF!</definedName>
    <definedName name="DATA110G">[15]Data!#REF!</definedName>
    <definedName name="DATA110H">[15]Data!#REF!</definedName>
    <definedName name="DATA110I">[15]Data!#REF!</definedName>
    <definedName name="DATA110J">[15]Data!#REF!</definedName>
    <definedName name="DATA110K">[15]Data!#REF!</definedName>
    <definedName name="DATA110L">[15]Data!#REF!</definedName>
    <definedName name="DATA110M">[15]Data!#REF!</definedName>
    <definedName name="DATA110N">[15]Data!#REF!</definedName>
    <definedName name="DATA110O">[15]Data!#REF!</definedName>
    <definedName name="DATA110P">[15]Data!#REF!</definedName>
    <definedName name="DATA111A">[15]Data!#REF!</definedName>
    <definedName name="DATA111B">[15]Data!#REF!</definedName>
    <definedName name="DATA111C">[15]Data!#REF!</definedName>
    <definedName name="DATA111D">[15]Data!#REF!</definedName>
    <definedName name="DATA111E">[15]Data!#REF!</definedName>
    <definedName name="DATA111F">[15]Data!#REF!</definedName>
    <definedName name="DATA111G">[15]Data!#REF!</definedName>
    <definedName name="DATA111H">[15]Data!#REF!</definedName>
    <definedName name="DATA111I">[15]Data!#REF!</definedName>
    <definedName name="DATA111J">[15]Data!#REF!</definedName>
    <definedName name="DATA111K">[15]Data!#REF!</definedName>
    <definedName name="DATA111L">[15]Data!#REF!</definedName>
    <definedName name="DATA111M">[15]Data!#REF!</definedName>
    <definedName name="DATA111N">[15]Data!#REF!</definedName>
    <definedName name="DATA111O">[15]Data!#REF!</definedName>
    <definedName name="DATA111P">[15]Data!#REF!</definedName>
    <definedName name="DATA112A">[15]Data!#REF!</definedName>
    <definedName name="DATA112B">[15]Data!#REF!</definedName>
    <definedName name="DATA112C">[15]Data!#REF!</definedName>
    <definedName name="DATA112D">[15]Data!#REF!</definedName>
    <definedName name="DATA112E">[15]Data!#REF!</definedName>
    <definedName name="DATA112F">[15]Data!#REF!</definedName>
    <definedName name="DATA112G">[15]Data!#REF!</definedName>
    <definedName name="DATA112H">[15]Data!#REF!</definedName>
    <definedName name="DATA112I">[15]Data!#REF!</definedName>
    <definedName name="DATA112J">[15]Data!#REF!</definedName>
    <definedName name="DATA112K">[15]Data!#REF!</definedName>
    <definedName name="DATA112L">[15]Data!#REF!</definedName>
    <definedName name="DATA112M">[15]Data!#REF!</definedName>
    <definedName name="DATA112N">[15]Data!#REF!</definedName>
    <definedName name="DATA112O">[15]Data!#REF!</definedName>
    <definedName name="DATA112P">[15]Data!#REF!</definedName>
    <definedName name="DATA113A">[15]Data!#REF!</definedName>
    <definedName name="DATA113B">[15]Data!#REF!</definedName>
    <definedName name="DATA113C">[15]Data!#REF!</definedName>
    <definedName name="DATA113D">[15]Data!#REF!</definedName>
    <definedName name="DATA113E">[15]Data!#REF!</definedName>
    <definedName name="DATA113F">[15]Data!#REF!</definedName>
    <definedName name="DATA113G">[15]Data!#REF!</definedName>
    <definedName name="DATA113H">[15]Data!#REF!</definedName>
    <definedName name="DATA113I">[15]Data!#REF!</definedName>
    <definedName name="DATA113J">[15]Data!#REF!</definedName>
    <definedName name="DATA113K">[15]Data!#REF!</definedName>
    <definedName name="DATA114">[15]Data!#REF!</definedName>
    <definedName name="DATA115">[15]Data!#REF!</definedName>
    <definedName name="DATA116">[15]Data!#REF!</definedName>
    <definedName name="DATA117">[15]Data!#REF!</definedName>
    <definedName name="DATA118">[15]Data!#REF!</definedName>
    <definedName name="DATA119">[15]Data!#REF!</definedName>
    <definedName name="DATA12">[15]Data!#REF!</definedName>
    <definedName name="DATA120">[15]Data!#REF!</definedName>
    <definedName name="DATA121">[15]Data!#REF!</definedName>
    <definedName name="DATA122">[15]Data!#REF!</definedName>
    <definedName name="DATA123">[15]Data!#REF!</definedName>
    <definedName name="DATA124">[15]Data!#REF!</definedName>
    <definedName name="DATA125">[15]Data!#REF!</definedName>
    <definedName name="DATA126">[15]Data!#REF!</definedName>
    <definedName name="DATA127A">[15]Data!#REF!</definedName>
    <definedName name="DATA127B">[15]Data!#REF!</definedName>
    <definedName name="DATA127C">[15]Data!#REF!</definedName>
    <definedName name="DATA127D">[15]Data!#REF!</definedName>
    <definedName name="DATA127E">[15]Data!#REF!</definedName>
    <definedName name="DATA127F">[15]Data!#REF!</definedName>
    <definedName name="DATA127G">[15]Data!#REF!</definedName>
    <definedName name="DATA127H">[15]Data!#REF!</definedName>
    <definedName name="DATA127I">[15]Data!#REF!</definedName>
    <definedName name="DATA127J">[15]Data!#REF!</definedName>
    <definedName name="DATA128A">[15]Data!#REF!</definedName>
    <definedName name="DATA128B">[15]Data!#REF!</definedName>
    <definedName name="DATA128C">[15]Data!#REF!</definedName>
    <definedName name="DATA128D">[15]Data!#REF!</definedName>
    <definedName name="DATA128E">[15]Data!#REF!</definedName>
    <definedName name="DATA128F">[15]Data!#REF!</definedName>
    <definedName name="DATA128G">[15]Data!#REF!</definedName>
    <definedName name="DATA129A">[15]Data!#REF!</definedName>
    <definedName name="DATA129B">[15]Data!#REF!</definedName>
    <definedName name="DATA129C">[15]Data!#REF!</definedName>
    <definedName name="DATA129D">[15]Data!#REF!</definedName>
    <definedName name="DATA13">[15]Data!#REF!</definedName>
    <definedName name="DATA130A">[15]Data!#REF!</definedName>
    <definedName name="DATA130B">[15]Data!#REF!</definedName>
    <definedName name="DATA131">[15]Data!#REF!</definedName>
    <definedName name="DATA132">[15]Data!#REF!</definedName>
    <definedName name="DATA133">[15]Data!#REF!</definedName>
    <definedName name="DATA134110">#REF!</definedName>
    <definedName name="DATA134125">#REF!</definedName>
    <definedName name="DATA134140">#REF!</definedName>
    <definedName name="DATA134160">#REF!</definedName>
    <definedName name="DATA134180">#REF!</definedName>
    <definedName name="DATA134200">#REF!</definedName>
    <definedName name="DATA134225">#REF!</definedName>
    <definedName name="DATA134250">#REF!</definedName>
    <definedName name="DATA134280">#REF!</definedName>
    <definedName name="DATA134315">#REF!</definedName>
    <definedName name="DATA134355">#REF!</definedName>
    <definedName name="DATA134400">#REF!</definedName>
    <definedName name="DATA13450">#REF!</definedName>
    <definedName name="DATA13463">#REF!</definedName>
    <definedName name="DATA13475">#REF!</definedName>
    <definedName name="DATA13490">#REF!</definedName>
    <definedName name="DATA135110">#REF!</definedName>
    <definedName name="DATA135125">#REF!</definedName>
    <definedName name="DATA135140">#REF!</definedName>
    <definedName name="DATA135160">#REF!</definedName>
    <definedName name="DATA135180">#REF!</definedName>
    <definedName name="DATA135200">#REF!</definedName>
    <definedName name="DATA135225">#REF!</definedName>
    <definedName name="DATA135250">#REF!</definedName>
    <definedName name="DATA135280">#REF!</definedName>
    <definedName name="DATA135315">#REF!</definedName>
    <definedName name="DATA135355">#REF!</definedName>
    <definedName name="DATA135400">#REF!</definedName>
    <definedName name="DATA13550">#REF!</definedName>
    <definedName name="DATA13563">#REF!</definedName>
    <definedName name="DATA13575">#REF!</definedName>
    <definedName name="DATA13590">#REF!</definedName>
    <definedName name="DATA136A">#REF!</definedName>
    <definedName name="DATA136B">#REF!</definedName>
    <definedName name="DATA136C">#REF!</definedName>
    <definedName name="DATA136D">#REF!</definedName>
    <definedName name="DATA136E">#REF!</definedName>
    <definedName name="DATA136F">#REF!</definedName>
    <definedName name="DATA136G">#REF!</definedName>
    <definedName name="DATA136H">#REF!</definedName>
    <definedName name="DATA136I">#REF!</definedName>
    <definedName name="DATA136J">#REF!</definedName>
    <definedName name="DATA136K">#REF!</definedName>
    <definedName name="DATA136L">#REF!</definedName>
    <definedName name="DATA136M">#REF!</definedName>
    <definedName name="DATA136N">#REF!</definedName>
    <definedName name="DATA136O">#REF!</definedName>
    <definedName name="DATA136P">#REF!</definedName>
    <definedName name="DATA137I">#REF!</definedName>
    <definedName name="DATA137II">#REF!</definedName>
    <definedName name="DATA137III">#REF!</definedName>
    <definedName name="DATA137IV">#REF!</definedName>
    <definedName name="DATA137V">#REF!</definedName>
    <definedName name="DATA138I">#REF!</definedName>
    <definedName name="DATA138II">#REF!</definedName>
    <definedName name="DATA138III">#REF!</definedName>
    <definedName name="DATA138IV">#REF!</definedName>
    <definedName name="DATA138V">#REF!</definedName>
    <definedName name="DATA138VI">#REF!</definedName>
    <definedName name="DATA139IX">#REF!</definedName>
    <definedName name="DATA139V">#REF!</definedName>
    <definedName name="DATA139VI">#REF!</definedName>
    <definedName name="DATA139VII">#REF!</definedName>
    <definedName name="DATA139VIII">#REF!</definedName>
    <definedName name="DATA14">[15]Data!#REF!</definedName>
    <definedName name="DATA140I">#REF!</definedName>
    <definedName name="DATA140II">#REF!</definedName>
    <definedName name="DATA140III">#REF!</definedName>
    <definedName name="DATA140IV">#REF!</definedName>
    <definedName name="DATA140V">#REF!</definedName>
    <definedName name="DATA141I">#REF!</definedName>
    <definedName name="DATA141II">#REF!</definedName>
    <definedName name="DATA141III">#REF!</definedName>
    <definedName name="DATA141IV">#REF!</definedName>
    <definedName name="DATA141V">#REF!</definedName>
    <definedName name="DATA142I">#REF!</definedName>
    <definedName name="DATA142II">#REF!</definedName>
    <definedName name="DATA142III">#REF!</definedName>
    <definedName name="DATA142IV">#REF!</definedName>
    <definedName name="DATA142V">#REF!</definedName>
    <definedName name="DATA143">[15]Data!#REF!</definedName>
    <definedName name="DATA144">[15]Data!#REF!</definedName>
    <definedName name="DATA145">[15]Data!#REF!</definedName>
    <definedName name="DATA146">[15]Data!#REF!</definedName>
    <definedName name="DATA147">[15]Data!#REF!</definedName>
    <definedName name="DATA148">[15]Data!#REF!</definedName>
    <definedName name="DATA149">[15]Data!#REF!</definedName>
    <definedName name="DATA150">[15]Data!#REF!</definedName>
    <definedName name="DATA152">[15]Data!#REF!</definedName>
    <definedName name="DATA153">[15]Data!#REF!</definedName>
    <definedName name="DATA154">[15]Data!#REF!</definedName>
    <definedName name="DATA156">[15]Data!#REF!</definedName>
    <definedName name="DATA157">[15]Data!#REF!</definedName>
    <definedName name="DATA158">[15]Data!#REF!</definedName>
    <definedName name="DATA159A">[15]Data!#REF!</definedName>
    <definedName name="DATA159B">[15]Data!#REF!</definedName>
    <definedName name="DATA159C">[15]Data!#REF!</definedName>
    <definedName name="DATA159D">[15]Data!#REF!</definedName>
    <definedName name="DATA16">[15]Data!#REF!</definedName>
    <definedName name="DATA160">[15]Data!#REF!</definedName>
    <definedName name="DATA161">[15]Data!#REF!</definedName>
    <definedName name="DATA162">[15]Data!#REF!</definedName>
    <definedName name="DATA163">[15]Data!#REF!</definedName>
    <definedName name="DATA18">[15]Data!#REF!</definedName>
    <definedName name="DATA19">[15]Data!#REF!</definedName>
    <definedName name="DATA2">[15]Data!#REF!</definedName>
    <definedName name="DATA20">[15]Data!#REF!</definedName>
    <definedName name="DATA21">[15]Data!#REF!</definedName>
    <definedName name="DATA22">[15]Data!#REF!</definedName>
    <definedName name="DATA23">[15]Data!#REF!</definedName>
    <definedName name="DATA24">[15]Data!#REF!</definedName>
    <definedName name="DATA26">[15]Data!#REF!</definedName>
    <definedName name="DATA27">[15]Data!#REF!</definedName>
    <definedName name="DATA29">[15]Data!#REF!</definedName>
    <definedName name="DATA3">[15]Data!#REF!</definedName>
    <definedName name="DATA30">[15]Data!#REF!</definedName>
    <definedName name="DATA31">[15]Data!#REF!</definedName>
    <definedName name="DATA32">[15]Data!#REF!</definedName>
    <definedName name="DATA33">[15]Data!#REF!</definedName>
    <definedName name="DATA34">[15]Data!#REF!</definedName>
    <definedName name="DATA35">[15]Data!#REF!</definedName>
    <definedName name="DATA36">[15]Data!#REF!</definedName>
    <definedName name="DATA37">[15]Data!#REF!</definedName>
    <definedName name="DATA38">[15]Data!#REF!</definedName>
    <definedName name="DATA39">[15]Data!#REF!</definedName>
    <definedName name="DATA4">[15]Data!#REF!</definedName>
    <definedName name="DATA40">[15]Data!#REF!</definedName>
    <definedName name="DATA41">[15]Data!#REF!</definedName>
    <definedName name="DATA42">[15]Data!#REF!</definedName>
    <definedName name="DATA43">[15]Data!#REF!</definedName>
    <definedName name="DATA44">[15]Data!#REF!</definedName>
    <definedName name="DATA45">[15]Data!#REF!</definedName>
    <definedName name="DATA46">[15]Data!#REF!</definedName>
    <definedName name="DATA47">[15]Data!#REF!</definedName>
    <definedName name="DATA48">[15]Data!#REF!</definedName>
    <definedName name="DATA49">[15]Data!#REF!</definedName>
    <definedName name="DATA5">[15]Data!#REF!</definedName>
    <definedName name="DATA50">[15]Data!#REF!</definedName>
    <definedName name="DATA51">[15]Data!#REF!</definedName>
    <definedName name="DATA52">[15]Data!#REF!</definedName>
    <definedName name="DATA53">[15]Data!#REF!</definedName>
    <definedName name="DATA54">[15]Data!#REF!</definedName>
    <definedName name="DATA56">[15]Data!#REF!</definedName>
    <definedName name="DATA57">[15]Data!#REF!</definedName>
    <definedName name="DATA58">[15]Data!#REF!</definedName>
    <definedName name="DATA59">[15]Data!#REF!</definedName>
    <definedName name="DATA6">[15]Data!#REF!</definedName>
    <definedName name="DATA60">[15]Data!#REF!</definedName>
    <definedName name="DATA61">[15]Data!#REF!</definedName>
    <definedName name="DATA63">[15]Data!#REF!</definedName>
    <definedName name="DATA64">[15]Data!#REF!</definedName>
    <definedName name="DATA65">[15]Data!#REF!</definedName>
    <definedName name="DATA66">[15]Data!#REF!</definedName>
    <definedName name="DATA67">[15]Data!#REF!</definedName>
    <definedName name="DATA68">[15]Data!#REF!</definedName>
    <definedName name="DATA69">[15]Data!#REF!</definedName>
    <definedName name="DATA7">[15]Data!#REF!</definedName>
    <definedName name="DATA70">[15]Data!#REF!</definedName>
    <definedName name="DATA71">[15]Data!#REF!</definedName>
    <definedName name="DATA72">[15]Data!#REF!</definedName>
    <definedName name="DATA73">[15]Data!#REF!</definedName>
    <definedName name="DATA74">[15]Data!#REF!</definedName>
    <definedName name="DATA76">[15]Data!#REF!</definedName>
    <definedName name="DATA77A">[15]Data!#REF!</definedName>
    <definedName name="DATA77B">[15]Data!#REF!</definedName>
    <definedName name="DATA78">[15]Data!#REF!</definedName>
    <definedName name="DATA79A">[15]Data!#REF!</definedName>
    <definedName name="DATA79B">[15]Data!#REF!</definedName>
    <definedName name="DATA79C">[15]Data!#REF!</definedName>
    <definedName name="DATA8">[15]Data!#REF!</definedName>
    <definedName name="DATA80A">[15]Data!#REF!</definedName>
    <definedName name="DATA80B">[15]Data!#REF!</definedName>
    <definedName name="DATA80C">[15]Data!#REF!</definedName>
    <definedName name="DATA81">[15]Data!#REF!</definedName>
    <definedName name="DATA82">[15]Data!#REF!</definedName>
    <definedName name="DATA84">[15]Data!#REF!</definedName>
    <definedName name="DATA85">[15]Data!#REF!</definedName>
    <definedName name="DATA86">[15]Data!#REF!</definedName>
    <definedName name="DATA87">[15]Data!#REF!</definedName>
    <definedName name="DATA88">[15]Data!#REF!</definedName>
    <definedName name="DATA89">[15]Data!#REF!</definedName>
    <definedName name="DATA9">[15]Data!#REF!</definedName>
    <definedName name="DATA90">[15]Data!#REF!</definedName>
    <definedName name="DATA92">[15]Data!#REF!</definedName>
    <definedName name="DATA93">[15]Data!#REF!</definedName>
    <definedName name="DATA94">[15]Data!#REF!</definedName>
    <definedName name="DATA95">[15]Data!#REF!</definedName>
    <definedName name="DATA98">[15]Data!#REF!</definedName>
    <definedName name="DATA99">[15]Data!#REF!</definedName>
    <definedName name="_xlnm.Database">#REF!</definedName>
    <definedName name="Date">#REF!</definedName>
    <definedName name="datonators">#REF!</definedName>
    <definedName name="days">#REF!</definedName>
    <definedName name="DBM">#REF!</definedName>
    <definedName name="DCU">'[37]ACS(1)'!#REF!</definedName>
    <definedName name="DD">#REF!</definedName>
    <definedName name="DDD">#REF!</definedName>
    <definedName name="DDDDD">#REF!</definedName>
    <definedName name="dddddd">#REF!</definedName>
    <definedName name="Depth">#REF!</definedName>
    <definedName name="DESC100">[15]Data!#REF!</definedName>
    <definedName name="desc1000">[38]Data!#REF!</definedName>
    <definedName name="DESC101">[15]Data!#REF!</definedName>
    <definedName name="DESC1011">[15]Data!#REF!</definedName>
    <definedName name="DESC1012">[15]Data!#REF!</definedName>
    <definedName name="DESC1013">[15]Data!#REF!</definedName>
    <definedName name="DESC1014">[15]Data!#REF!</definedName>
    <definedName name="DESC1015">[15]Data!#REF!</definedName>
    <definedName name="DESC102">[15]Data!#REF!</definedName>
    <definedName name="DESC103">[15]Data!#REF!</definedName>
    <definedName name="DESC104">[15]Data!#REF!</definedName>
    <definedName name="DESC105">[15]Data!#REF!</definedName>
    <definedName name="DESC106">[15]Data!#REF!</definedName>
    <definedName name="DESC107">[15]Data!#REF!</definedName>
    <definedName name="DESC107A">[15]Data!#REF!</definedName>
    <definedName name="DESC107B">[15]Data!#REF!</definedName>
    <definedName name="DESC107C">[15]Data!#REF!</definedName>
    <definedName name="DESC107D">[15]Data!#REF!</definedName>
    <definedName name="DESC107E">[15]Data!#REF!</definedName>
    <definedName name="DESC107F">[15]Data!#REF!</definedName>
    <definedName name="DESC107G">[15]Data!#REF!</definedName>
    <definedName name="DESC108">[15]Data!#REF!</definedName>
    <definedName name="DESC108A">[15]Data!#REF!</definedName>
    <definedName name="DESC108B">[15]Data!#REF!</definedName>
    <definedName name="DESC108C">[15]Data!#REF!</definedName>
    <definedName name="DESC108D">[15]Data!#REF!</definedName>
    <definedName name="DESC108E">[15]Data!#REF!</definedName>
    <definedName name="DESC108F">[15]Data!#REF!</definedName>
    <definedName name="DESC108G">[15]Data!#REF!</definedName>
    <definedName name="DESC108H">[15]Data!#REF!</definedName>
    <definedName name="DESC108I">[15]Data!#REF!</definedName>
    <definedName name="DESC108J">[15]Data!#REF!</definedName>
    <definedName name="DESC108K">[15]Data!#REF!</definedName>
    <definedName name="DESC108L">[15]Data!#REF!</definedName>
    <definedName name="DESC108M">[15]Data!#REF!</definedName>
    <definedName name="DESC108N">[15]Data!#REF!</definedName>
    <definedName name="DESC108O">[15]Data!#REF!</definedName>
    <definedName name="DESC108P">[15]Data!#REF!</definedName>
    <definedName name="DESC109">[15]Data!#REF!</definedName>
    <definedName name="DESC109A">[15]Data!#REF!</definedName>
    <definedName name="DESC109B">[15]Data!#REF!</definedName>
    <definedName name="DESC109C">[15]Data!#REF!</definedName>
    <definedName name="DESC109D">[15]Data!#REF!</definedName>
    <definedName name="DESC109E">[15]Data!#REF!</definedName>
    <definedName name="DESC109F">[15]Data!#REF!</definedName>
    <definedName name="DESC109G">[15]Data!#REF!</definedName>
    <definedName name="DESC109H">[15]Data!#REF!</definedName>
    <definedName name="DESC109I">[15]Data!#REF!</definedName>
    <definedName name="DESC109J">[15]Data!#REF!</definedName>
    <definedName name="DESC109K">[15]Data!#REF!</definedName>
    <definedName name="DESC109L">[15]Data!#REF!</definedName>
    <definedName name="DESC109M">[15]Data!#REF!</definedName>
    <definedName name="DESC109N">[15]Data!#REF!</definedName>
    <definedName name="DESC109O">[15]Data!#REF!</definedName>
    <definedName name="DESC109P">[15]Data!#REF!</definedName>
    <definedName name="DESC110">[15]Data!#REF!</definedName>
    <definedName name="DESC110A">[15]Data!#REF!</definedName>
    <definedName name="DESC110B">[15]Data!#REF!</definedName>
    <definedName name="DESC110C">[15]Data!#REF!</definedName>
    <definedName name="DESC110D">[15]Data!#REF!</definedName>
    <definedName name="DESC110E">[15]Data!#REF!</definedName>
    <definedName name="DESC110F">[15]Data!#REF!</definedName>
    <definedName name="DESC110G">[15]Data!#REF!</definedName>
    <definedName name="DESC110H">[15]Data!#REF!</definedName>
    <definedName name="DESC110I">[15]Data!#REF!</definedName>
    <definedName name="DESC110J">[15]Data!#REF!</definedName>
    <definedName name="DESC110K">[15]Data!#REF!</definedName>
    <definedName name="DESC110L">[15]Data!#REF!</definedName>
    <definedName name="DESC110M">[15]Data!#REF!</definedName>
    <definedName name="DESC110N">[15]Data!#REF!</definedName>
    <definedName name="DESC110O">[15]Data!#REF!</definedName>
    <definedName name="DESC110P">[15]Data!#REF!</definedName>
    <definedName name="DESC111">[15]Data!#REF!</definedName>
    <definedName name="DESC111A">[15]Data!#REF!</definedName>
    <definedName name="DESC111B">[15]Data!#REF!</definedName>
    <definedName name="DESC111C">[15]Data!#REF!</definedName>
    <definedName name="DESC111D">[15]Data!#REF!</definedName>
    <definedName name="DESC111E">[15]Data!#REF!</definedName>
    <definedName name="DESC111F">[15]Data!#REF!</definedName>
    <definedName name="DESC111G">[15]Data!#REF!</definedName>
    <definedName name="DESC111H">[15]Data!#REF!</definedName>
    <definedName name="DESC111I">[15]Data!#REF!</definedName>
    <definedName name="DESC111J">[15]Data!#REF!</definedName>
    <definedName name="DESC111K">[15]Data!#REF!</definedName>
    <definedName name="DESC111L">[15]Data!#REF!</definedName>
    <definedName name="DESC111M">[15]Data!#REF!</definedName>
    <definedName name="DESC111N">[15]Data!#REF!</definedName>
    <definedName name="DESC111O">[15]Data!#REF!</definedName>
    <definedName name="DESC111P">[15]Data!#REF!</definedName>
    <definedName name="DESC112">[15]Data!#REF!</definedName>
    <definedName name="DESC112A">[15]Data!#REF!</definedName>
    <definedName name="DESC112B">[15]Data!#REF!</definedName>
    <definedName name="DESC112C">[15]Data!#REF!</definedName>
    <definedName name="DESC112D">[15]Data!#REF!</definedName>
    <definedName name="DESC112E">[15]Data!#REF!</definedName>
    <definedName name="DESC112F">[15]Data!#REF!</definedName>
    <definedName name="DESC112G">[15]Data!#REF!</definedName>
    <definedName name="DESC112H">[15]Data!#REF!</definedName>
    <definedName name="DESC112I">[15]Data!#REF!</definedName>
    <definedName name="DESC112J">[15]Data!#REF!</definedName>
    <definedName name="DESC112K">[15]Data!#REF!</definedName>
    <definedName name="DESC112L">[15]Data!#REF!</definedName>
    <definedName name="DESC112M">[15]Data!#REF!</definedName>
    <definedName name="DESC112N">[15]Data!#REF!</definedName>
    <definedName name="DESC112O">[15]Data!#REF!</definedName>
    <definedName name="DESC112P">[15]Data!#REF!</definedName>
    <definedName name="DESC113">[15]Data!#REF!</definedName>
    <definedName name="DESC113A">[15]Data!#REF!</definedName>
    <definedName name="DESC113B">[15]Data!#REF!</definedName>
    <definedName name="DESC113C">[15]Data!#REF!</definedName>
    <definedName name="DESC113D">[15]Data!#REF!</definedName>
    <definedName name="DESC113E">[15]Data!#REF!</definedName>
    <definedName name="DESC113F">[15]Data!#REF!</definedName>
    <definedName name="DESC113G">[15]Data!#REF!</definedName>
    <definedName name="DESC113H">[15]Data!#REF!</definedName>
    <definedName name="DESC113I">[15]Data!#REF!</definedName>
    <definedName name="DESC113J">[15]Data!#REF!</definedName>
    <definedName name="DESC113K">[15]Data!#REF!</definedName>
    <definedName name="DESC114">[15]Data!#REF!</definedName>
    <definedName name="DESC115">[15]Data!#REF!</definedName>
    <definedName name="DESC116">[15]Data!#REF!</definedName>
    <definedName name="DESC117">[15]Data!#REF!</definedName>
    <definedName name="DESC118">[15]Data!#REF!</definedName>
    <definedName name="DESC119">[15]Data!#REF!</definedName>
    <definedName name="DESC120">[15]Data!#REF!</definedName>
    <definedName name="DESC121">[15]Data!#REF!</definedName>
    <definedName name="DESC122">[15]Data!#REF!</definedName>
    <definedName name="DESC123">[15]Data!#REF!</definedName>
    <definedName name="DESC124">[15]Data!#REF!</definedName>
    <definedName name="DESC125">[15]Data!#REF!</definedName>
    <definedName name="DESC126">[15]Data!#REF!</definedName>
    <definedName name="DESC127">[15]Data!#REF!</definedName>
    <definedName name="DESC127A">[15]Data!#REF!</definedName>
    <definedName name="DESC127B">[15]Data!#REF!</definedName>
    <definedName name="DESC127C">[15]Data!#REF!</definedName>
    <definedName name="DESC127D">[15]Data!#REF!</definedName>
    <definedName name="DESC127E">[15]Data!#REF!</definedName>
    <definedName name="DESC127F">[15]Data!#REF!</definedName>
    <definedName name="DESC127G">[15]Data!#REF!</definedName>
    <definedName name="DESC127H">[15]Data!#REF!</definedName>
    <definedName name="DESC127I">[15]Data!#REF!</definedName>
    <definedName name="DESC127J">[15]Data!#REF!</definedName>
    <definedName name="DESC128">[15]Data!#REF!</definedName>
    <definedName name="DESC128A">[15]Data!#REF!</definedName>
    <definedName name="DESC128B">[15]Data!#REF!</definedName>
    <definedName name="DESC128C">[15]Data!#REF!</definedName>
    <definedName name="DESC128D">[15]Data!#REF!</definedName>
    <definedName name="DESC128E">[15]Data!#REF!</definedName>
    <definedName name="DESC128F">[15]Data!#REF!</definedName>
    <definedName name="DESC128G">[15]Data!#REF!</definedName>
    <definedName name="DESC129">[15]Data!#REF!</definedName>
    <definedName name="DESC129A">[15]Data!#REF!</definedName>
    <definedName name="DESC129B">[15]Data!#REF!</definedName>
    <definedName name="DESC129C">[15]Data!#REF!</definedName>
    <definedName name="DESC129D">[15]Data!#REF!</definedName>
    <definedName name="DESC130">[15]Data!#REF!</definedName>
    <definedName name="DESC130A">[15]Data!#REF!</definedName>
    <definedName name="DESC130B">[15]Data!#REF!</definedName>
    <definedName name="DESC131">[15]Data!#REF!</definedName>
    <definedName name="DESC132">[15]Data!#REF!</definedName>
    <definedName name="DESC133">[15]Data!#REF!</definedName>
    <definedName name="DESC14">[15]Data!#REF!</definedName>
    <definedName name="DESC143">[15]Data!#REF!</definedName>
    <definedName name="DESC144">[15]Data!#REF!</definedName>
    <definedName name="DESC145">[15]Data!#REF!</definedName>
    <definedName name="DESC146">[15]Data!#REF!</definedName>
    <definedName name="DESC147">[15]Data!#REF!</definedName>
    <definedName name="DESC148">[15]Data!#REF!</definedName>
    <definedName name="DESC149">[15]Data!#REF!</definedName>
    <definedName name="DESC150">[15]Data!#REF!</definedName>
    <definedName name="DESC152">[15]Data!#REF!</definedName>
    <definedName name="DESC153">[15]Data!#REF!</definedName>
    <definedName name="DESC154">[15]Data!#REF!</definedName>
    <definedName name="DESC155">[15]Data!#REF!</definedName>
    <definedName name="DESC156">[15]Data!#REF!</definedName>
    <definedName name="DESC157">[15]Data!#REF!</definedName>
    <definedName name="DESC158">[15]Data!#REF!</definedName>
    <definedName name="DESC16">[15]Data!#REF!</definedName>
    <definedName name="DESC18">[15]Data!#REF!</definedName>
    <definedName name="DESC19">[15]Data!#REF!</definedName>
    <definedName name="DESC20">[15]Data!#REF!</definedName>
    <definedName name="DESC21">[15]Data!#REF!</definedName>
    <definedName name="DESC22">[15]Data!#REF!</definedName>
    <definedName name="DESC23">[15]Data!#REF!</definedName>
    <definedName name="DESC24">[15]Data!#REF!</definedName>
    <definedName name="DESC26">[15]Data!#REF!</definedName>
    <definedName name="DESC27">[15]Data!#REF!</definedName>
    <definedName name="DESC29">[15]Data!#REF!</definedName>
    <definedName name="DESC30">[15]Data!#REF!</definedName>
    <definedName name="DESC3000">[38]Data!#REF!</definedName>
    <definedName name="DESC31">[15]Data!#REF!</definedName>
    <definedName name="DESC32">[15]Data!#REF!</definedName>
    <definedName name="DESC33">[15]Data!#REF!</definedName>
    <definedName name="DESC34">[15]Data!#REF!</definedName>
    <definedName name="DESC35">[15]Data!#REF!</definedName>
    <definedName name="DESC36">[15]Data!#REF!</definedName>
    <definedName name="DESC37">[15]Data!#REF!</definedName>
    <definedName name="DESC38">[15]Data!#REF!</definedName>
    <definedName name="DESC39">[15]Data!#REF!</definedName>
    <definedName name="DESC40">[15]Data!#REF!</definedName>
    <definedName name="DESC41">[15]Data!#REF!</definedName>
    <definedName name="DESC42">[15]Data!#REF!</definedName>
    <definedName name="DESC43">[15]Data!#REF!</definedName>
    <definedName name="DESC44">[15]Data!#REF!</definedName>
    <definedName name="DESC45">[15]Data!#REF!</definedName>
    <definedName name="DESC46">[15]Data!#REF!</definedName>
    <definedName name="DESC47">[15]Data!#REF!</definedName>
    <definedName name="DESC48">[15]Data!#REF!</definedName>
    <definedName name="DESC49">[15]Data!#REF!</definedName>
    <definedName name="DESC50">[15]Data!#REF!</definedName>
    <definedName name="DESC51">[15]Data!#REF!</definedName>
    <definedName name="DESC52">[15]Data!#REF!</definedName>
    <definedName name="DESC54">[15]Data!#REF!</definedName>
    <definedName name="DESC56">[15]Data!#REF!</definedName>
    <definedName name="DESC57">[15]Data!#REF!</definedName>
    <definedName name="DESC58">[15]Data!#REF!</definedName>
    <definedName name="DESC59">[15]Data!#REF!</definedName>
    <definedName name="DESC60">[15]Data!#REF!</definedName>
    <definedName name="DESC61">[15]Data!#REF!</definedName>
    <definedName name="DESC63">[15]Data!#REF!</definedName>
    <definedName name="DESC64">[15]Data!#REF!</definedName>
    <definedName name="DESC65">[15]Data!#REF!</definedName>
    <definedName name="DESC66">[15]Data!#REF!</definedName>
    <definedName name="DESC68">[15]Data!#REF!</definedName>
    <definedName name="DESC69">[15]Data!#REF!</definedName>
    <definedName name="DESC7">[15]Data!#REF!</definedName>
    <definedName name="DESC70">[15]Data!#REF!</definedName>
    <definedName name="DESC71">[15]Data!#REF!</definedName>
    <definedName name="DESC72">[15]Data!#REF!</definedName>
    <definedName name="DESC73">[15]Data!#REF!</definedName>
    <definedName name="DESC74">[15]Data!#REF!</definedName>
    <definedName name="DESC77">[15]Data!#REF!</definedName>
    <definedName name="DESC78">[15]Data!#REF!</definedName>
    <definedName name="DESC79">[15]Data!#REF!</definedName>
    <definedName name="DESC79A">[15]Data!#REF!</definedName>
    <definedName name="DESC79B">[15]Data!#REF!</definedName>
    <definedName name="DESC79C">[15]Data!#REF!</definedName>
    <definedName name="DESC80">[15]Data!#REF!</definedName>
    <definedName name="DESC80A">[15]Data!#REF!</definedName>
    <definedName name="DESC80B">[15]Data!#REF!</definedName>
    <definedName name="DESC80C">[15]Data!#REF!</definedName>
    <definedName name="DESC81">[15]Data!#REF!</definedName>
    <definedName name="DESC82">[15]Data!#REF!</definedName>
    <definedName name="DESC85">[15]Data!#REF!</definedName>
    <definedName name="DESC86">[15]Data!#REF!</definedName>
    <definedName name="DESC87">[15]Data!#REF!</definedName>
    <definedName name="DESC88">[15]Data!#REF!</definedName>
    <definedName name="DESC92">[15]Data!#REF!</definedName>
    <definedName name="DESC93">[15]Data!#REF!</definedName>
    <definedName name="DESC94">[15]Data!#REF!</definedName>
    <definedName name="DESC95">[15]Data!#REF!</definedName>
    <definedName name="DESC98">[15]Data!#REF!</definedName>
    <definedName name="DESC99">[15]Data!#REF!</definedName>
    <definedName name="Detonator">#REF!</definedName>
    <definedName name="DFF" hidden="1">'[8]Rate Analysis'!#REF!</definedName>
    <definedName name="DFG" hidden="1">'[8]Rate Analysis'!#REF!</definedName>
    <definedName name="DFHSH">#REF!</definedName>
    <definedName name="DG_KVA_RATING">'[39]WORK TABLE'!$A$1:$B$24</definedName>
    <definedName name="diesel">#REF!</definedName>
    <definedName name="dlq">#N/A</definedName>
    <definedName name="dlqckf2">#N/A</definedName>
    <definedName name="DOC_Title">'[34]GM 000'!$C$1</definedName>
    <definedName name="Document_array" localSheetId="1">{"Book1","Arvai Link  Road (2 Km).xls","Mudwara  Road (16 Km).xls","F.B.N.K. road..xls"}</definedName>
    <definedName name="Document_array">{"Book1","Arvai Link  Road (2 Km).xls","Mudwara  Road (16 Km).xls","F.B.N.K. road..xls"}</definedName>
    <definedName name="Documents_array">#N/A</definedName>
    <definedName name="DOLAR">#N/A</definedName>
    <definedName name="DOW_CORNING_789_SILICONE_SEALANT">#REF!</definedName>
    <definedName name="dozer">#REF!</definedName>
    <definedName name="dozer200">#REF!</definedName>
    <definedName name="DP">#REF!</definedName>
    <definedName name="drains">#REF!</definedName>
    <definedName name="dresser">#REF!</definedName>
    <definedName name="driller">#REF!</definedName>
    <definedName name="drillingequipment">#REF!</definedName>
    <definedName name="dtjukli">#REF!</definedName>
    <definedName name="Dust">#REF!</definedName>
    <definedName name="e">#REF!</definedName>
    <definedName name="EARTH">#REF!</definedName>
    <definedName name="ED">#REF!</definedName>
    <definedName name="ee" localSheetId="1" hidden="1">{#N/A,#N/A,FALSE,"DATA D.I.";#N/A,#N/A,FALSE,"DATA C.I."}</definedName>
    <definedName name="ee" hidden="1">{#N/A,#N/A,FALSE,"DATA D.I.";#N/A,#N/A,FALSE,"DATA C.I."}</definedName>
    <definedName name="eee">#REF!</definedName>
    <definedName name="efrw">'[25]TOS-F'!#REF!</definedName>
    <definedName name="ELEC">#REF!</definedName>
    <definedName name="Electric_Light___Power">[19]detail!#REF!</definedName>
    <definedName name="electrician">#REF!</definedName>
    <definedName name="electricpoles">#N/A</definedName>
    <definedName name="Embankment">#REF!</definedName>
    <definedName name="emulsion">#REF!</definedName>
    <definedName name="Encoder">[28]CCTV_EST1!#REF!</definedName>
    <definedName name="End_Bal">#REF!</definedName>
    <definedName name="environmentalcost">#N/A</definedName>
    <definedName name="eq_name">[40]eq_data!$C$5:$C$54</definedName>
    <definedName name="ErrName162821590" hidden="1">[10]Cash2!$K$16:$K$36</definedName>
    <definedName name="ErrName646587132">"SQRT"</definedName>
    <definedName name="ertgtr" localSheetId="1">{#N/A,#N/A,TRUE,"Front";#N/A,#N/A,TRUE,"Simple Letter";#N/A,#N/A,TRUE,"Inside";#N/A,#N/A,TRUE,"Contents";#N/A,#N/A,TRUE,"Basis";#N/A,#N/A,TRUE,"Inclusions";#N/A,#N/A,TRUE,"Exclusions";#N/A,#N/A,TRUE,"Areas";#N/A,#N/A,TRUE,"Summary";#N/A,#N/A,TRUE,"Detail"}</definedName>
    <definedName name="ertgtr">{#N/A,#N/A,TRUE,"Front";#N/A,#N/A,TRUE,"Simple Letter";#N/A,#N/A,TRUE,"Inside";#N/A,#N/A,TRUE,"Contents";#N/A,#N/A,TRUE,"Basis";#N/A,#N/A,TRUE,"Inclusions";#N/A,#N/A,TRUE,"Exclusions";#N/A,#N/A,TRUE,"Areas";#N/A,#N/A,TRUE,"Summary";#N/A,#N/A,TRUE,"Detail"}</definedName>
    <definedName name="EssOptions">"1100000000010000_01000"</definedName>
    <definedName name="ESSR1">#REF!</definedName>
    <definedName name="ESSR10">#REF!</definedName>
    <definedName name="ESSR11">#REF!</definedName>
    <definedName name="ESSR12">#REF!</definedName>
    <definedName name="ESSR13">#REF!</definedName>
    <definedName name="ESSR2">#REF!</definedName>
    <definedName name="ESSR3">#REF!</definedName>
    <definedName name="ESSR4">#REF!</definedName>
    <definedName name="ESSR5">#REF!</definedName>
    <definedName name="ESSR6">#REF!</definedName>
    <definedName name="ESSR7">#REF!</definedName>
    <definedName name="ESSR8">#REF!</definedName>
    <definedName name="ESSR9">#REF!</definedName>
    <definedName name="Euro">#REF!</definedName>
    <definedName name="Evaporative_Cooling">[19]detail!#REF!</definedName>
    <definedName name="ew">#REF!</definedName>
    <definedName name="ex">#REF!</definedName>
    <definedName name="exc">[41]labour!$C$7</definedName>
    <definedName name="Excavation">#REF!</definedName>
    <definedName name="excavator">#REF!</definedName>
    <definedName name="excel">#REF!</definedName>
    <definedName name="Excel_1">#REF!</definedName>
    <definedName name="Excel_BuiltIn__FilterDatabase">'[42]#REF!'!$B$2:$F$5</definedName>
    <definedName name="Excel_BuiltIn__FilterDatabase_1">#REF!</definedName>
    <definedName name="Excel_BuiltIn__FilterDatabase_2">[43]Sum!#REF!</definedName>
    <definedName name="Excel_BuiltIn__FilterDatabase_2_6">#REF!</definedName>
    <definedName name="Excel_BuiltIn_Print_Area">#REF!</definedName>
    <definedName name="Excel_BuiltIn_Print_Area_1">#REF!</definedName>
    <definedName name="Excel_BuiltIn_Print_Area_1_1">#REF!</definedName>
    <definedName name="Excel_BuiltIn_Print_Area_1_1_1_1_1_1_1_1">#REF!</definedName>
    <definedName name="Excel_BuiltIn_Print_Area_1_1_1_1_1_1_1_8">#REF!</definedName>
    <definedName name="Excel_BuiltIn_Print_Area_1_1_6">#REF!</definedName>
    <definedName name="Excel_BuiltIn_Print_Area_10">#REF!</definedName>
    <definedName name="Excel_BuiltIn_Print_Area_10_1">#REF!</definedName>
    <definedName name="Excel_BuiltIn_Print_Area_11">#REF!</definedName>
    <definedName name="Excel_BuiltIn_Print_Area_11_1">#REF!</definedName>
    <definedName name="Excel_BuiltIn_Print_Area_11_1_1">#REF!</definedName>
    <definedName name="Excel_BuiltIn_Print_Area_11_1_8">#REF!</definedName>
    <definedName name="Excel_BuiltIn_Print_Area_12">#REF!</definedName>
    <definedName name="Excel_BuiltIn_Print_Area_12_1">#REF!</definedName>
    <definedName name="Excel_BuiltIn_Print_Area_12_8">#REF!</definedName>
    <definedName name="Excel_BuiltIn_Print_Area_13">#REF!</definedName>
    <definedName name="Excel_BuiltIn_Print_Area_13_1">#REF!</definedName>
    <definedName name="Excel_BuiltIn_Print_Area_13_1_1">#REF!</definedName>
    <definedName name="Excel_BuiltIn_Print_Area_13_1_8">#REF!</definedName>
    <definedName name="Excel_BuiltIn_Print_Area_13_8">#REF!</definedName>
    <definedName name="Excel_BuiltIn_Print_Area_14">#REF!</definedName>
    <definedName name="Excel_BuiltIn_Print_Area_14_1">#REF!</definedName>
    <definedName name="Excel_BuiltIn_Print_Area_14_1_1">#REF!</definedName>
    <definedName name="Excel_BuiltIn_Print_Area_14_1_1_1">#REF!</definedName>
    <definedName name="Excel_BuiltIn_Print_Area_14_1_1_1_8">#REF!</definedName>
    <definedName name="Excel_BuiltIn_Print_Area_14_1_1_8">#REF!</definedName>
    <definedName name="Excel_BuiltIn_Print_Area_14_8">#REF!</definedName>
    <definedName name="Excel_BuiltIn_Print_Area_15">#REF!</definedName>
    <definedName name="Excel_BuiltIn_Print_Area_15_1">#REF!</definedName>
    <definedName name="Excel_BuiltIn_Print_Area_15_1_8">#REF!</definedName>
    <definedName name="Excel_BuiltIn_Print_Area_16">#REF!</definedName>
    <definedName name="Excel_BuiltIn_Print_Area_16_1">#REF!</definedName>
    <definedName name="Excel_BuiltIn_Print_Area_16_1_8">#REF!</definedName>
    <definedName name="Excel_BuiltIn_Print_Area_16_8">#REF!</definedName>
    <definedName name="Excel_BuiltIn_Print_Area_17">#REF!</definedName>
    <definedName name="Excel_BuiltIn_Print_Area_17_1">#REF!</definedName>
    <definedName name="Excel_BuiltIn_Print_Area_17_1_8">#REF!</definedName>
    <definedName name="Excel_BuiltIn_Print_Area_17_8">#REF!</definedName>
    <definedName name="Excel_BuiltIn_Print_Area_18">#REF!</definedName>
    <definedName name="Excel_BuiltIn_Print_Area_18_1">#REF!</definedName>
    <definedName name="Excel_BuiltIn_Print_Area_18_1_1">#REF!</definedName>
    <definedName name="Excel_BuiltIn_Print_Area_18_1_1_1">#REF!</definedName>
    <definedName name="Excel_BuiltIn_Print_Area_18_1_1_1_8">#REF!</definedName>
    <definedName name="Excel_BuiltIn_Print_Area_18_1_1_8">#REF!</definedName>
    <definedName name="Excel_BuiltIn_Print_Area_18_1_8">#REF!</definedName>
    <definedName name="Excel_BuiltIn_Print_Area_19">#REF!</definedName>
    <definedName name="Excel_BuiltIn_Print_Area_19_1">#REF!</definedName>
    <definedName name="Excel_BuiltIn_Print_Area_19_1_1">#REF!</definedName>
    <definedName name="Excel_BuiltIn_Print_Area_19_1_1_1">#REF!</definedName>
    <definedName name="Excel_BuiltIn_Print_Area_19_1_1_1_8">#REF!</definedName>
    <definedName name="Excel_BuiltIn_Print_Area_19_1_1_8">#REF!</definedName>
    <definedName name="Excel_BuiltIn_Print_Area_19_1_8">#REF!</definedName>
    <definedName name="Excel_BuiltIn_Print_Area_19_8">#REF!</definedName>
    <definedName name="Excel_BuiltIn_Print_Area_2">#REF!</definedName>
    <definedName name="Excel_BuiltIn_Print_Area_2_1">#REF!</definedName>
    <definedName name="Excel_BuiltIn_Print_Area_2_1_1">#REF!</definedName>
    <definedName name="Excel_BuiltIn_Print_Area_2_6">#REF!</definedName>
    <definedName name="Excel_BuiltIn_Print_Area_20">#REF!</definedName>
    <definedName name="Excel_BuiltIn_Print_Area_20_1">#REF!</definedName>
    <definedName name="Excel_BuiltIn_Print_Area_20_1_8">#REF!</definedName>
    <definedName name="Excel_BuiltIn_Print_Area_21">#REF!</definedName>
    <definedName name="Excel_BuiltIn_Print_Area_21_1">#REF!</definedName>
    <definedName name="Excel_BuiltIn_Print_Area_21_1_1">#REF!</definedName>
    <definedName name="Excel_BuiltIn_Print_Area_21_1_1_8">#REF!</definedName>
    <definedName name="Excel_BuiltIn_Print_Area_21_1_8">#REF!</definedName>
    <definedName name="Excel_BuiltIn_Print_Area_22">#REF!</definedName>
    <definedName name="Excel_BuiltIn_Print_Area_22_1">#REF!</definedName>
    <definedName name="Excel_BuiltIn_Print_Area_22_1_8">#REF!</definedName>
    <definedName name="Excel_BuiltIn_Print_Area_23">#REF!</definedName>
    <definedName name="Excel_BuiltIn_Print_Area_24">#REF!</definedName>
    <definedName name="Excel_BuiltIn_Print_Area_24_8">#REF!</definedName>
    <definedName name="Excel_BuiltIn_Print_Area_25">#REF!</definedName>
    <definedName name="Excel_BuiltIn_Print_Area_26">#REF!</definedName>
    <definedName name="Excel_BuiltIn_Print_Area_26_8">#REF!</definedName>
    <definedName name="Excel_BuiltIn_Print_Area_27">#REF!</definedName>
    <definedName name="Excel_BuiltIn_Print_Area_27_1">#REF!</definedName>
    <definedName name="Excel_BuiltIn_Print_Area_27_1_8">#REF!</definedName>
    <definedName name="Excel_BuiltIn_Print_Area_28">#REF!</definedName>
    <definedName name="Excel_BuiltIn_Print_Area_29">#REF!</definedName>
    <definedName name="Excel_BuiltIn_Print_Area_29_8">#REF!</definedName>
    <definedName name="Excel_BuiltIn_Print_Area_3">#REF!</definedName>
    <definedName name="Excel_BuiltIn_Print_Area_3_1">#REF!</definedName>
    <definedName name="Excel_BuiltIn_Print_Area_3_1_1">#REF!</definedName>
    <definedName name="Excel_BuiltIn_Print_Area_3_1_1_1">#REF!</definedName>
    <definedName name="Excel_BuiltIn_Print_Area_3_1_8">#REF!</definedName>
    <definedName name="Excel_BuiltIn_Print_Area_30">#REF!</definedName>
    <definedName name="Excel_BuiltIn_Print_Area_30_8">#REF!</definedName>
    <definedName name="Excel_BuiltIn_Print_Area_31">#REF!</definedName>
    <definedName name="Excel_BuiltIn_Print_Area_31_8">#REF!</definedName>
    <definedName name="Excel_BuiltIn_Print_Area_32">#REF!</definedName>
    <definedName name="Excel_BuiltIn_Print_Area_32_8">#REF!</definedName>
    <definedName name="Excel_BuiltIn_Print_Area_33">#REF!</definedName>
    <definedName name="Excel_BuiltIn_Print_Area_33_8">#REF!</definedName>
    <definedName name="Excel_BuiltIn_Print_Area_34">#REF!</definedName>
    <definedName name="Excel_BuiltIn_Print_Area_34_8">#REF!</definedName>
    <definedName name="Excel_BuiltIn_Print_Area_35">#REF!</definedName>
    <definedName name="Excel_BuiltIn_Print_Area_35_8">#REF!</definedName>
    <definedName name="Excel_BuiltIn_Print_Area_4">#REF!</definedName>
    <definedName name="Excel_BuiltIn_Print_Area_4_1">#REF!</definedName>
    <definedName name="Excel_BuiltIn_Print_Area_4_1_1">#REF!</definedName>
    <definedName name="Excel_BuiltIn_Print_Area_4_1_1_1">#REF!</definedName>
    <definedName name="Excel_BuiltIn_Print_Area_4_1_1_8">#REF!</definedName>
    <definedName name="Excel_BuiltIn_Print_Area_4_1_8">#REF!</definedName>
    <definedName name="Excel_BuiltIn_Print_Area_5">#REF!</definedName>
    <definedName name="Excel_BuiltIn_Print_Area_5_1">#REF!</definedName>
    <definedName name="Excel_BuiltIn_Print_Area_5_1_1">#REF!</definedName>
    <definedName name="Excel_BuiltIn_Print_Area_5_1_1_1">#REF!</definedName>
    <definedName name="Excel_BuiltIn_Print_Area_5_1_8">#REF!</definedName>
    <definedName name="Excel_BuiltIn_Print_Area_6">#REF!</definedName>
    <definedName name="Excel_BuiltIn_Print_Area_6_1">#REF!</definedName>
    <definedName name="Excel_BuiltIn_Print_Area_6_1_1">#REF!</definedName>
    <definedName name="Excel_BuiltIn_Print_Area_7">#REF!</definedName>
    <definedName name="Excel_BuiltIn_Print_Area_7_1">#REF!</definedName>
    <definedName name="Excel_BuiltIn_Print_Area_7_1_1">#REF!</definedName>
    <definedName name="Excel_BuiltIn_Print_Area_7_1_1_1">#REF!</definedName>
    <definedName name="Excel_BuiltIn_Print_Area_8">#REF!</definedName>
    <definedName name="Excel_BuiltIn_Print_Area_8_1">#REF!</definedName>
    <definedName name="Excel_BuiltIn_Print_Area_8_1_1">#REF!</definedName>
    <definedName name="Excel_BuiltIn_Print_Area_9">#REF!</definedName>
    <definedName name="Excel_BuiltIn_Print_Area_9_1">#REF!</definedName>
    <definedName name="Excel_BuiltIn_Print_Area_9_1_8">#REF!</definedName>
    <definedName name="Excel_BuiltIn_Print_Titles_1">'[42]#REF!'!$A$6:$IU$7</definedName>
    <definedName name="Excel_BuiltIn_Print_Titles_1_1">#REF!</definedName>
    <definedName name="Excel_BuiltIn_Print_Titles_1_1_8">#REF!</definedName>
    <definedName name="Excel_BuiltIn_Print_Titles_10">#REF!</definedName>
    <definedName name="Excel_BuiltIn_Print_Titles_11">#REF!</definedName>
    <definedName name="Excel_BuiltIn_Print_Titles_11_1">#REF!</definedName>
    <definedName name="Excel_BuiltIn_Print_Titles_11_1_8">#REF!</definedName>
    <definedName name="Excel_BuiltIn_Print_Titles_12">#REF!</definedName>
    <definedName name="Excel_BuiltIn_Print_Titles_12_1">#REF!</definedName>
    <definedName name="Excel_BuiltIn_Print_Titles_12_8">#REF!</definedName>
    <definedName name="Excel_BuiltIn_Print_Titles_13">#REF!</definedName>
    <definedName name="Excel_BuiltIn_Print_Titles_13_1">#REF!</definedName>
    <definedName name="Excel_BuiltIn_Print_Titles_13_1_8">#REF!</definedName>
    <definedName name="Excel_BuiltIn_Print_Titles_13_8">#REF!</definedName>
    <definedName name="Excel_BuiltIn_Print_Titles_14">#REF!</definedName>
    <definedName name="Excel_BuiltIn_Print_Titles_14_8">#REF!</definedName>
    <definedName name="Excel_BuiltIn_Print_Titles_15">#REF!</definedName>
    <definedName name="Excel_BuiltIn_Print_Titles_15_1">#REF!</definedName>
    <definedName name="Excel_BuiltIn_Print_Titles_15_1_8">#REF!</definedName>
    <definedName name="Excel_BuiltIn_Print_Titles_16">#REF!</definedName>
    <definedName name="Excel_BuiltIn_Print_Titles_16_8">#REF!</definedName>
    <definedName name="Excel_BuiltIn_Print_Titles_17">#REF!</definedName>
    <definedName name="Excel_BuiltIn_Print_Titles_17_1">#REF!</definedName>
    <definedName name="Excel_BuiltIn_Print_Titles_17_1_8">#REF!</definedName>
    <definedName name="Excel_BuiltIn_Print_Titles_17_8">#REF!</definedName>
    <definedName name="Excel_BuiltIn_Print_Titles_18">#REF!</definedName>
    <definedName name="Excel_BuiltIn_Print_Titles_18_8">#REF!</definedName>
    <definedName name="Excel_BuiltIn_Print_Titles_19">#REF!</definedName>
    <definedName name="Excel_BuiltIn_Print_Titles_19_1">#REF!</definedName>
    <definedName name="Excel_BuiltIn_Print_Titles_19_1_8">#REF!</definedName>
    <definedName name="Excel_BuiltIn_Print_Titles_19_8">#REF!</definedName>
    <definedName name="Excel_BuiltIn_Print_Titles_2">#REF!</definedName>
    <definedName name="Excel_BuiltIn_Print_Titles_2_1">#REF!</definedName>
    <definedName name="Excel_BuiltIn_Print_Titles_2_1_6">#REF!</definedName>
    <definedName name="Excel_BuiltIn_Print_Titles_2_6">#REF!</definedName>
    <definedName name="Excel_BuiltIn_Print_Titles_21_1">#REF!</definedName>
    <definedName name="Excel_BuiltIn_Print_Titles_21_1_8">#REF!</definedName>
    <definedName name="Excel_BuiltIn_Print_Titles_22_1">#REF!</definedName>
    <definedName name="Excel_BuiltIn_Print_Titles_22_1_8">#REF!</definedName>
    <definedName name="Excel_BuiltIn_Print_Titles_24">#REF!</definedName>
    <definedName name="Excel_BuiltIn_Print_Titles_24_8">#REF!</definedName>
    <definedName name="Excel_BuiltIn_Print_Titles_26">#REF!</definedName>
    <definedName name="Excel_BuiltIn_Print_Titles_26_8">#REF!</definedName>
    <definedName name="Excel_BuiltIn_Print_Titles_27">#REF!</definedName>
    <definedName name="Excel_BuiltIn_Print_Titles_27_8">#REF!</definedName>
    <definedName name="Excel_BuiltIn_Print_Titles_29">#REF!</definedName>
    <definedName name="Excel_BuiltIn_Print_Titles_29_8">#REF!</definedName>
    <definedName name="Excel_BuiltIn_Print_Titles_3">#REF!</definedName>
    <definedName name="Excel_BuiltIn_Print_Titles_3_1">#REF!</definedName>
    <definedName name="Excel_BuiltIn_Print_Titles_3_1_8">#REF!</definedName>
    <definedName name="Excel_BuiltIn_Print_Titles_30">#REF!</definedName>
    <definedName name="Excel_BuiltIn_Print_Titles_30_8">#REF!</definedName>
    <definedName name="Excel_BuiltIn_Print_Titles_32">#REF!</definedName>
    <definedName name="Excel_BuiltIn_Print_Titles_32_8">#REF!</definedName>
    <definedName name="Excel_BuiltIn_Print_Titles_34">#REF!</definedName>
    <definedName name="Excel_BuiltIn_Print_Titles_34_8">#REF!</definedName>
    <definedName name="Excel_BuiltIn_Print_Titles_4">#REF!</definedName>
    <definedName name="Excel_BuiltIn_Print_Titles_4_1">#REF!</definedName>
    <definedName name="Excel_BuiltIn_Print_Titles_4_1_1">#REF!</definedName>
    <definedName name="Excel_BuiltIn_Print_Titles_4_1_1_8">#REF!</definedName>
    <definedName name="Excel_BuiltIn_Print_Titles_4_1_8">#REF!</definedName>
    <definedName name="Excel_BuiltIn_Print_Titles_5">#REF!</definedName>
    <definedName name="Excel_BuiltIn_Print_Titles_5_1">#REF!</definedName>
    <definedName name="Excel_BuiltIn_Print_Titles_5_1_8">#REF!</definedName>
    <definedName name="Excel_BuiltIn_Print_Titles_6">#REF!</definedName>
    <definedName name="Excel_BuiltIn_Print_Titles_6_1">#REF!</definedName>
    <definedName name="Excel_BuiltIn_Print_Titles_7">#REF!</definedName>
    <definedName name="Excel_BuiltIn_Print_Titles_7_1">#REF!</definedName>
    <definedName name="Excel_BuiltIn_Print_Titles_8">#REF!</definedName>
    <definedName name="Excel_BuiltIn_Print_Titles_8_1">#REF!</definedName>
    <definedName name="Excel_BuiltIn_Print_Titles_9">'[44]boq-alarm'!#REF!</definedName>
    <definedName name="Excel_BuiltIn_Print_Titles_9_1">#REF!</definedName>
    <definedName name="Excel_BuiltIn_Print_Titles_9_1_8">#REF!</definedName>
    <definedName name="exit">#REF!</definedName>
    <definedName name="External__Water_Supply">[19]detail!#REF!</definedName>
    <definedName name="External_Alterations___Renovations">[19]detail!#REF!</definedName>
    <definedName name="External_Communications">[19]detail!#REF!</definedName>
    <definedName name="External_Electrical">[19]detail!#REF!</definedName>
    <definedName name="External_Fire_Protection">[19]detail!#REF!</definedName>
    <definedName name="External_Gas">[19]detail!#REF!</definedName>
    <definedName name="External_Sewer">[19]detail!#REF!</definedName>
    <definedName name="External_Special_Services">[19]detail!#REF!</definedName>
    <definedName name="External_Stormwater">[19]detail!#REF!</definedName>
    <definedName name="Extra_Pay">#REF!</definedName>
    <definedName name="F" hidden="1">#REF!</definedName>
    <definedName name="facia">#REF!</definedName>
    <definedName name="faciastone">'[13]Material '!$G$51</definedName>
    <definedName name="facom">'[30]TBAL9697 -group wise  sdpl'!$A$34</definedName>
    <definedName name="FACP">'[37]FAS-C(4)'!#REF!</definedName>
    <definedName name="fafur">'[30]TBAL9697 -group wise  sdpl'!$A$34</definedName>
    <definedName name="faofeq">'[30]TBAL9697 -group wise  sdpl'!$A$34</definedName>
    <definedName name="faplm">'[30]TBAL9697 -group wise  sdpl'!$A$34</definedName>
    <definedName name="fapms">'[30]TBAL9697 -group wise  sdpl'!$A$34</definedName>
    <definedName name="FAS">#REF!</definedName>
    <definedName name="faveh">'[30]TBAL9697 -group wise  sdpl'!$A$34</definedName>
    <definedName name="FAX">"FACSIMILE:   0151 236 0346 "</definedName>
    <definedName name="fdffdgg">#REF!</definedName>
    <definedName name="Fences___Gates">[19]detail!#REF!</definedName>
    <definedName name="FF">#REF!</definedName>
    <definedName name="FFF">#REF!</definedName>
    <definedName name="FFG">#REF!</definedName>
    <definedName name="FFLWEHJF">#REF!</definedName>
    <definedName name="FGDGB" hidden="1">#REF!</definedName>
    <definedName name="fiberboard">#REF!</definedName>
    <definedName name="fiberboard20">#REF!</definedName>
    <definedName name="fiberboard5">#REF!</definedName>
    <definedName name="fibreboard12">#REF!</definedName>
    <definedName name="FIF">#REF!</definedName>
    <definedName name="filtermaterial">#REF!</definedName>
    <definedName name="Fire_Protection">[19]detail!#REF!</definedName>
    <definedName name="FIRE2">#REF!</definedName>
    <definedName name="Fitments">[19]detail!#REF!</definedName>
    <definedName name="fitter">#REF!</definedName>
    <definedName name="Fixed_Lens">#REF!</definedName>
    <definedName name="Fixed_Lens2">'[37]CCTV(old)'!#REF!</definedName>
    <definedName name="flag1">#REF!</definedName>
    <definedName name="Floor_Finishes">[19]detail!#REF!</definedName>
    <definedName name="fm">#REF!</definedName>
    <definedName name="Forex">#REF!</definedName>
    <definedName name="FRONT_ELEVATION">#REF!</definedName>
    <definedName name="FT">#REF!</definedName>
    <definedName name="Full_Print">#REF!</definedName>
    <definedName name="fusewire">#REF!</definedName>
    <definedName name="g">#REF!</definedName>
    <definedName name="ganj">#REF!</definedName>
    <definedName name="Garhakala">#REF!</definedName>
    <definedName name="Gas_Service">[19]detail!#REF!</definedName>
    <definedName name="gdfg" hidden="1">[10]Z!$T$180:$AH$180</definedName>
    <definedName name="GDH">#REF!</definedName>
    <definedName name="gelatine">#REF!</definedName>
    <definedName name="geofabric">#REF!</definedName>
    <definedName name="ggg">[20]Material!$D$151</definedName>
    <definedName name="ghg">[45]Labour!$D$14</definedName>
    <definedName name="GHGJ" hidden="1">[24]analysis!#REF!</definedName>
    <definedName name="ghldg">#N/A</definedName>
    <definedName name="grader">#REF!</definedName>
    <definedName name="Groud">#REF!</definedName>
    <definedName name="GSB">#REF!</definedName>
    <definedName name="GSGS">#REF!</definedName>
    <definedName name="GTotal">#REF!</definedName>
    <definedName name="gunga">#REF!</definedName>
    <definedName name="gungakalara">#REF!</definedName>
    <definedName name="h" localSheetId="1">{#N/A,#N/A,TRUE,"Front";#N/A,#N/A,TRUE,"Simple Letter";#N/A,#N/A,TRUE,"Inside";#N/A,#N/A,TRUE,"Contents";#N/A,#N/A,TRUE,"Basis";#N/A,#N/A,TRUE,"Inclusions";#N/A,#N/A,TRUE,"Exclusions";#N/A,#N/A,TRUE,"Areas";#N/A,#N/A,TRUE,"Summary";#N/A,#N/A,TRUE,"Detail"}</definedName>
    <definedName name="h">{#N/A,#N/A,TRUE,"Front";#N/A,#N/A,TRUE,"Simple Letter";#N/A,#N/A,TRUE,"Inside";#N/A,#N/A,TRUE,"Contents";#N/A,#N/A,TRUE,"Basis";#N/A,#N/A,TRUE,"Inclusions";#N/A,#N/A,TRUE,"Exclusions";#N/A,#N/A,TRUE,"Areas";#N/A,#N/A,TRUE,"Summary";#N/A,#N/A,TRUE,"Detail"}</definedName>
    <definedName name="hahah">[6]VARIABLE!#REF!</definedName>
    <definedName name="half">#REF!</definedName>
    <definedName name="Hammerman">#REF!</definedName>
    <definedName name="headblacksmith">#REF!</definedName>
    <definedName name="Header_Row">ROW(#REF!)</definedName>
    <definedName name="headmason">#REF!</definedName>
    <definedName name="Hel">'[46]labour rates'!$C$5</definedName>
    <definedName name="Hello">#N/A</definedName>
    <definedName name="HF">#REF!</definedName>
    <definedName name="HFJHEJF">#REF!</definedName>
    <definedName name="HHHHH">#REF!</definedName>
    <definedName name="hi" localSheetId="1">{#N/A,#N/A,TRUE,"Front";#N/A,#N/A,TRUE,"Simple Letter";#N/A,#N/A,TRUE,"Inside";#N/A,#N/A,TRUE,"Contents";#N/A,#N/A,TRUE,"Basis";#N/A,#N/A,TRUE,"Inclusions";#N/A,#N/A,TRUE,"Exclusions";#N/A,#N/A,TRUE,"Areas";#N/A,#N/A,TRUE,"Summary";#N/A,#N/A,TRUE,"Detail"}</definedName>
    <definedName name="hi">{#N/A,#N/A,TRUE,"Front";#N/A,#N/A,TRUE,"Simple Letter";#N/A,#N/A,TRUE,"Inside";#N/A,#N/A,TRUE,"Contents";#N/A,#N/A,TRUE,"Basis";#N/A,#N/A,TRUE,"Inclusions";#N/A,#N/A,TRUE,"Exclusions";#N/A,#N/A,TRUE,"Areas";#N/A,#N/A,TRUE,"Summary";#N/A,#N/A,TRUE,"Detail"}</definedName>
    <definedName name="HJIL">#REF!</definedName>
    <definedName name="hmplant">#REF!</definedName>
    <definedName name="hmplant10">#REF!</definedName>
    <definedName name="hmplant30">#REF!</definedName>
    <definedName name="hntdn">#REF!</definedName>
    <definedName name="Hostel_2">#REF!</definedName>
    <definedName name="hotmixmidium">#REF!</definedName>
    <definedName name="hotmixplant">#REF!</definedName>
    <definedName name="hotmixsmall">#REF!</definedName>
    <definedName name="Housing_Accessories">'[37]CCTV(old)'!#REF!</definedName>
    <definedName name="Housing_Prepacs">'[37]CCTV(old)'!#REF!</definedName>
    <definedName name="HSDFGH">#REF!</definedName>
    <definedName name="HTML_CodePage" hidden="1">1252</definedName>
    <definedName name="HTML_Control" localSheetId="1" hidden="1">{"'Final Summary'!$A$1:$G$86"}</definedName>
    <definedName name="HTML_Control" hidden="1">{"'Final Summary'!$A$1:$G$86"}</definedName>
    <definedName name="HTML_Description" hidden="1">""</definedName>
    <definedName name="HTML_Email" hidden="1">""</definedName>
    <definedName name="HTML_Header" hidden="1">"Final Summary"</definedName>
    <definedName name="HTML_LastUpdate" hidden="1">"31/05/01"</definedName>
    <definedName name="HTML_LineAfter" hidden="1">FALSE</definedName>
    <definedName name="HTML_LineBefore" hidden="1">FALSE</definedName>
    <definedName name="HTML_Name" hidden="1">"Jarvis IT"</definedName>
    <definedName name="HTML_OBDlg2" hidden="1">TRUE</definedName>
    <definedName name="HTML_OBDlg3" hidden="1">TRUE</definedName>
    <definedName name="HTML_OBDlg4" hidden="1">TRUE</definedName>
    <definedName name="HTML_OS" hidden="1">0</definedName>
    <definedName name="HTML_PathFile" hidden="1">"C:\My Documents\MyHTML.htm"</definedName>
    <definedName name="HTML_PathTemplate" hidden="1">"C:\My Documents\HTMLTemp.htm"</definedName>
    <definedName name="HTML_Title" hidden="1">"Draft Cost Auth"</definedName>
    <definedName name="htyiuyfiy">#REF!</definedName>
    <definedName name="humepipe1000">#REF!</definedName>
    <definedName name="humepipe1200">'[13]Material '!$G$48</definedName>
    <definedName name="Humepipe600">#REF!</definedName>
    <definedName name="Humepipe900">#REF!</definedName>
    <definedName name="humepipenp3">'[13]Material '!$G$49</definedName>
    <definedName name="hysd">#REF!</definedName>
    <definedName name="ij">#REF!</definedName>
    <definedName name="InputData">[47]Testing!$E$8:$E$12,[47]Testing!$E$15:$E$18,[47]Testing!$E$21:$E$23,[47]Testing!$E$26:$E$27,[47]Testing!$E$30:$E$33,[47]Testing!$E$35:$E$37,[47]Testing!$D$43:$F$47</definedName>
    <definedName name="Insert">#REF!</definedName>
    <definedName name="insert_rows_1">'[48]basement budget'!#REF!</definedName>
    <definedName name="int">#REF!</definedName>
    <definedName name="Int_rate_short">[49]Assumptions!$C$213</definedName>
    <definedName name="int_short">[49]Assumptions!$C$213</definedName>
    <definedName name="Interest_Rate">#REF!</definedName>
    <definedName name="Internal_Screens">[19]detail!#REF!</definedName>
    <definedName name="ITBP">#REF!</definedName>
    <definedName name="ITEMNO">#REF!</definedName>
    <definedName name="iugu\\">#REF!</definedName>
    <definedName name="j">#REF!</definedName>
    <definedName name="jai">#REF!</definedName>
    <definedName name="jal">#REF!</definedName>
    <definedName name="jj">#REF!</definedName>
    <definedName name="jjhghjghj" localSheetId="1">{#N/A,#N/A,TRUE,"Front";#N/A,#N/A,TRUE,"Simple Letter";#N/A,#N/A,TRUE,"Inside";#N/A,#N/A,TRUE,"Contents";#N/A,#N/A,TRUE,"Basis";#N/A,#N/A,TRUE,"Inclusions";#N/A,#N/A,TRUE,"Exclusions";#N/A,#N/A,TRUE,"Areas";#N/A,#N/A,TRUE,"Summary";#N/A,#N/A,TRUE,"Detail"}</definedName>
    <definedName name="jjhghjghj">{#N/A,#N/A,TRUE,"Front";#N/A,#N/A,TRUE,"Simple Letter";#N/A,#N/A,TRUE,"Inside";#N/A,#N/A,TRUE,"Contents";#N/A,#N/A,TRUE,"Basis";#N/A,#N/A,TRUE,"Inclusions";#N/A,#N/A,TRUE,"Exclusions";#N/A,#N/A,TRUE,"Areas";#N/A,#N/A,TRUE,"Summary";#N/A,#N/A,TRUE,"Detail"}</definedName>
    <definedName name="JJIJJIJ">#REF!</definedName>
    <definedName name="JK" hidden="1">[24]analysis!#REF!</definedName>
    <definedName name="JKK" hidden="1">[24]analysis!#REF!</definedName>
    <definedName name="JKLLHWD2LKF">#REF!</definedName>
    <definedName name="jlk">'[11]04'!#REF!</definedName>
    <definedName name="job.no" hidden="1">[23]Database!$C$6:$C$26</definedName>
    <definedName name="JWKLH2J">#REF!</definedName>
    <definedName name="JWM" localSheetId="1">{#N/A,#N/A,TRUE,"Front";#N/A,#N/A,TRUE,"Simple Letter";#N/A,#N/A,TRUE,"Inside";#N/A,#N/A,TRUE,"Contents";#N/A,#N/A,TRUE,"Basis";#N/A,#N/A,TRUE,"Inclusions";#N/A,#N/A,TRUE,"Exclusions";#N/A,#N/A,TRUE,"Areas";#N/A,#N/A,TRUE,"Summary";#N/A,#N/A,TRUE,"Detail"}</definedName>
    <definedName name="JWM">{#N/A,#N/A,TRUE,"Front";#N/A,#N/A,TRUE,"Simple Letter";#N/A,#N/A,TRUE,"Inside";#N/A,#N/A,TRUE,"Contents";#N/A,#N/A,TRUE,"Basis";#N/A,#N/A,TRUE,"Inclusions";#N/A,#N/A,TRUE,"Exclusions";#N/A,#N/A,TRUE,"Areas";#N/A,#N/A,TRUE,"Summary";#N/A,#N/A,TRUE,"Detail"}</definedName>
    <definedName name="k">#REF!</definedName>
    <definedName name="KALYANPUR">#REF!</definedName>
    <definedName name="kas">#REF!</definedName>
    <definedName name="khal">'[46]labour rates'!$C$4</definedName>
    <definedName name="khalasi">#REF!</definedName>
    <definedName name="khamkheda">#REF!</definedName>
    <definedName name="KHAN">#REF!</definedName>
    <definedName name="KITCHEN">[50]Data!#REF!</definedName>
    <definedName name="KJ3HF2KJ">#REF!</definedName>
    <definedName name="KJDFSHKJWEHFKQ" hidden="1">#REF!</definedName>
    <definedName name="kjjgjhjgi" localSheetId="1">{#N/A,#N/A,TRUE,"Front";#N/A,#N/A,TRUE,"Simple Letter";#N/A,#N/A,TRUE,"Inside";#N/A,#N/A,TRUE,"Contents";#N/A,#N/A,TRUE,"Basis";#N/A,#N/A,TRUE,"Inclusions";#N/A,#N/A,TRUE,"Exclusions";#N/A,#N/A,TRUE,"Areas";#N/A,#N/A,TRUE,"Summary";#N/A,#N/A,TRUE,"Detail"}</definedName>
    <definedName name="kjjgjhjgi">{#N/A,#N/A,TRUE,"Front";#N/A,#N/A,TRUE,"Simple Letter";#N/A,#N/A,TRUE,"Inside";#N/A,#N/A,TRUE,"Contents";#N/A,#N/A,TRUE,"Basis";#N/A,#N/A,TRUE,"Inclusions";#N/A,#N/A,TRUE,"Exclusions";#N/A,#N/A,TRUE,"Areas";#N/A,#N/A,TRUE,"Summary";#N/A,#N/A,TRUE,"Detail"}</definedName>
    <definedName name="kkk">#REF!</definedName>
    <definedName name="KL" hidden="1">[24]analysis!#REF!</definedName>
    <definedName name="kolukhedi">#REF!</definedName>
    <definedName name="kuldeep">'[25]TOS-F'!#REF!</definedName>
    <definedName name="l">#REF!</definedName>
    <definedName name="L_Bhisti">[51]Labour!$D$3</definedName>
    <definedName name="L_BitumenSprayer">[20]Labour!$D$4</definedName>
    <definedName name="L_Blacksmith">[51]Labour!$D$5</definedName>
    <definedName name="L_Blaster">[26]Labour!$D$6</definedName>
    <definedName name="L_Carpenter_1stClass">[26]Labour!$D$7</definedName>
    <definedName name="L_ChipsSpreader">[20]Labour!$D$8</definedName>
    <definedName name="L_Chiseller">[26]Labour!$D$9</definedName>
    <definedName name="L_Dresser_Skilled">[20]Labour!$D$10</definedName>
    <definedName name="L_Driller">[26]Labour!$D$11</definedName>
    <definedName name="L_Electrician_Lineman">[26]Labour!$D$12</definedName>
    <definedName name="L_Fitter">[26]Labour!$D$13</definedName>
    <definedName name="L_Mason_1stClass">[20]Labour!$D$14</definedName>
    <definedName name="L_Mason_2ndClass">[20]Labour!$D$15</definedName>
    <definedName name="L_Mate">[20]Labour!$D$16</definedName>
    <definedName name="L_Mazdoor">[20]Labour!$D$17</definedName>
    <definedName name="L_Mazdoor_Semi">[20]Labour!$D$18</definedName>
    <definedName name="L_Mazdoor_Skilled">[20]Labour!$D$19</definedName>
    <definedName name="L_Painter_1stClass">[26]Labour!$D$20</definedName>
    <definedName name="L_Plumber">[26]Labour!$D$21</definedName>
    <definedName name="L_Surveyor">[51]Labour!$D$22</definedName>
    <definedName name="Ladies_Change">#REF!</definedName>
    <definedName name="Land">#REF!</definedName>
    <definedName name="landacqcost">#N/A</definedName>
    <definedName name="Landscaping">[19]detail!#REF!</definedName>
    <definedName name="Last_Row">#N/A</definedName>
    <definedName name="latent">'[52]steam table'!$N$5:$Q$102</definedName>
    <definedName name="lead">'[53]Material '!$S$11</definedName>
    <definedName name="length">#REF!</definedName>
    <definedName name="levelling">#REF!</definedName>
    <definedName name="library">#REF!</definedName>
    <definedName name="light">#REF!</definedName>
    <definedName name="limcount" hidden="1">1</definedName>
    <definedName name="LINING">#REF!</definedName>
    <definedName name="LL">#REF!</definedName>
    <definedName name="loader">#REF!</definedName>
    <definedName name="Loan_Amount">#REF!</definedName>
    <definedName name="Loan_Start">#REF!</definedName>
    <definedName name="Loan_Years">#REF!</definedName>
    <definedName name="Location___0">#N/A</definedName>
    <definedName name="Location___10">#N/A</definedName>
    <definedName name="Location___11">#N/A</definedName>
    <definedName name="Location___16">#N/A</definedName>
    <definedName name="Location___17">#N/A</definedName>
    <definedName name="Location___20">#N/A</definedName>
    <definedName name="Location___22">#N/A</definedName>
    <definedName name="Location___23">#N/A</definedName>
    <definedName name="Location___24">#N/A</definedName>
    <definedName name="Location___25">#N/A</definedName>
    <definedName name="Location___31">#N/A</definedName>
    <definedName name="Location___6">#N/A</definedName>
    <definedName name="lopiu">#REF!</definedName>
    <definedName name="LSNO1">#REF!</definedName>
    <definedName name="LSNO10">#REF!</definedName>
    <definedName name="LSNO100">#REF!</definedName>
    <definedName name="LSNO101">#REF!</definedName>
    <definedName name="LSNO102">#REF!</definedName>
    <definedName name="LSNO103">#REF!</definedName>
    <definedName name="LSNO104">#REF!</definedName>
    <definedName name="LSNO105">#REF!</definedName>
    <definedName name="LSNO106">#REF!</definedName>
    <definedName name="LSNO107">#REF!</definedName>
    <definedName name="LSNO108">#REF!</definedName>
    <definedName name="LSNO109">#REF!</definedName>
    <definedName name="LSNO11">#REF!</definedName>
    <definedName name="LSNO110">#REF!</definedName>
    <definedName name="LSNO111">#REF!</definedName>
    <definedName name="LSNO112">#REF!</definedName>
    <definedName name="LSNO113">#REF!</definedName>
    <definedName name="LSNO114">#REF!</definedName>
    <definedName name="LSNO115">#REF!</definedName>
    <definedName name="LSNO116">#REF!</definedName>
    <definedName name="LSNO117">#REF!</definedName>
    <definedName name="LSNO118">#REF!</definedName>
    <definedName name="LSNO119">#REF!</definedName>
    <definedName name="LSNO12">#REF!</definedName>
    <definedName name="LSNO120">#REF!</definedName>
    <definedName name="LSNO121">#REF!</definedName>
    <definedName name="LSNO122">#REF!</definedName>
    <definedName name="LSNO123">#REF!</definedName>
    <definedName name="LSNO124">#REF!</definedName>
    <definedName name="LSNO125">#REF!</definedName>
    <definedName name="LSNO126">#REF!</definedName>
    <definedName name="LSNO127">#REF!</definedName>
    <definedName name="LSNO128">#REF!</definedName>
    <definedName name="LSNO129">#REF!</definedName>
    <definedName name="LSNO13">#REF!</definedName>
    <definedName name="LSNO130">#REF!</definedName>
    <definedName name="LSNO131">#REF!</definedName>
    <definedName name="LSNO132">#REF!</definedName>
    <definedName name="LSNO133">#REF!</definedName>
    <definedName name="LSNO134">#REF!</definedName>
    <definedName name="LSNO135">#REF!</definedName>
    <definedName name="LSNO136">#REF!</definedName>
    <definedName name="LSNO137">#REF!</definedName>
    <definedName name="LSNO138">#REF!</definedName>
    <definedName name="LSNO139">#REF!</definedName>
    <definedName name="LSNO14">#REF!</definedName>
    <definedName name="LSNO140">#REF!</definedName>
    <definedName name="LSNO141">#REF!</definedName>
    <definedName name="LSNO142">#REF!</definedName>
    <definedName name="LSNO143">#REF!</definedName>
    <definedName name="LSNO144">#REF!</definedName>
    <definedName name="LSNO145">#REF!</definedName>
    <definedName name="LSNO146">#REF!</definedName>
    <definedName name="LSNO147">#REF!</definedName>
    <definedName name="LSNO148">#REF!</definedName>
    <definedName name="LSNO149">#REF!</definedName>
    <definedName name="LSNO15">#REF!</definedName>
    <definedName name="LSNO150">#REF!</definedName>
    <definedName name="LSNO151">#REF!</definedName>
    <definedName name="LSNO152">#REF!</definedName>
    <definedName name="LSNO153">#REF!</definedName>
    <definedName name="LSNO154">#REF!</definedName>
    <definedName name="LSNO155">#REF!</definedName>
    <definedName name="LSNO156">#REF!</definedName>
    <definedName name="LSNO157">#REF!</definedName>
    <definedName name="LSNO158">#REF!</definedName>
    <definedName name="LSNO159">#REF!</definedName>
    <definedName name="LSNO16">#REF!</definedName>
    <definedName name="LSNO160">#REF!</definedName>
    <definedName name="LSNO161">#REF!</definedName>
    <definedName name="LSNO162">#REF!</definedName>
    <definedName name="LSNO163">#REF!</definedName>
    <definedName name="LSNO164">#REF!</definedName>
    <definedName name="LSNO165">#REF!</definedName>
    <definedName name="LSNO166">#REF!</definedName>
    <definedName name="LSNO167">#REF!</definedName>
    <definedName name="LSNO168">#REF!</definedName>
    <definedName name="LSNO169">#REF!</definedName>
    <definedName name="LSNO17">#REF!</definedName>
    <definedName name="LSNO170">#REF!</definedName>
    <definedName name="LSNO171">#REF!</definedName>
    <definedName name="LSNO172">#REF!</definedName>
    <definedName name="LSNO173">#REF!</definedName>
    <definedName name="LSNO174">#REF!</definedName>
    <definedName name="LSNO175">#REF!</definedName>
    <definedName name="LSNO176">#REF!</definedName>
    <definedName name="LSNO177">#REF!</definedName>
    <definedName name="LSNO178">#REF!</definedName>
    <definedName name="LSNO179">#REF!</definedName>
    <definedName name="LSNO18">#REF!</definedName>
    <definedName name="LSNO180">#REF!</definedName>
    <definedName name="LSNO181">#REF!</definedName>
    <definedName name="LSNO182">#REF!</definedName>
    <definedName name="LSNO183">#REF!</definedName>
    <definedName name="LSNO184">#REF!</definedName>
    <definedName name="LSNO185">#REF!</definedName>
    <definedName name="LSNO186">#REF!</definedName>
    <definedName name="LSNO187">#REF!</definedName>
    <definedName name="LSNO188">#REF!</definedName>
    <definedName name="LSNO189">#REF!</definedName>
    <definedName name="LSNO19">#REF!</definedName>
    <definedName name="LSNO190">#REF!</definedName>
    <definedName name="LSNO191">#REF!</definedName>
    <definedName name="LSNO192">#REF!</definedName>
    <definedName name="LSNO193">#REF!</definedName>
    <definedName name="LSNO194">#REF!</definedName>
    <definedName name="LSNO195">#REF!</definedName>
    <definedName name="LSNO196">#REF!</definedName>
    <definedName name="LSNO197">#REF!</definedName>
    <definedName name="LSNO198">#REF!</definedName>
    <definedName name="LSNO199">#REF!</definedName>
    <definedName name="LSNO2">#REF!</definedName>
    <definedName name="LSNO20">#REF!</definedName>
    <definedName name="LSNO200">#REF!</definedName>
    <definedName name="LSNO201">#REF!</definedName>
    <definedName name="LSNO202">#REF!</definedName>
    <definedName name="LSNO203">#REF!</definedName>
    <definedName name="LSNO204">#REF!</definedName>
    <definedName name="LSNO205">#REF!</definedName>
    <definedName name="LSNO206">#REF!</definedName>
    <definedName name="LSNO207">#REF!</definedName>
    <definedName name="LSNO208">#REF!</definedName>
    <definedName name="LSNO209">#REF!</definedName>
    <definedName name="LSNO21">#REF!</definedName>
    <definedName name="LSNO210">#REF!</definedName>
    <definedName name="LSNO211">#REF!</definedName>
    <definedName name="LSNO212">#REF!</definedName>
    <definedName name="LSNO213">#REF!</definedName>
    <definedName name="LSNO214">#REF!</definedName>
    <definedName name="LSNO215">#REF!</definedName>
    <definedName name="LSNO216">#REF!</definedName>
    <definedName name="LSNO217">#REF!</definedName>
    <definedName name="LSNO218">#REF!</definedName>
    <definedName name="LSNO219">#REF!</definedName>
    <definedName name="LSNO22">#REF!</definedName>
    <definedName name="LSNO220">#REF!</definedName>
    <definedName name="LSNO221">#REF!</definedName>
    <definedName name="LSNO222">#REF!</definedName>
    <definedName name="LSNO223">#REF!</definedName>
    <definedName name="LSNO224">#REF!</definedName>
    <definedName name="LSNO225">#REF!</definedName>
    <definedName name="LSNO226">#REF!</definedName>
    <definedName name="LSNO227">#REF!</definedName>
    <definedName name="LSNO228">#REF!</definedName>
    <definedName name="LSNO229">#REF!</definedName>
    <definedName name="LSNO23">#REF!</definedName>
    <definedName name="LSNO230">#REF!</definedName>
    <definedName name="LSNO231">#REF!</definedName>
    <definedName name="LSNO232">#REF!</definedName>
    <definedName name="LSNO233">#REF!</definedName>
    <definedName name="LSNO234">#REF!</definedName>
    <definedName name="LSNO235">#REF!</definedName>
    <definedName name="LSNO236">#REF!</definedName>
    <definedName name="LSNO237">#REF!</definedName>
    <definedName name="LSNO238">#REF!</definedName>
    <definedName name="LSNO239">#REF!</definedName>
    <definedName name="LSNO24">#REF!</definedName>
    <definedName name="LSNO240">#REF!</definedName>
    <definedName name="LSNO241">#REF!</definedName>
    <definedName name="LSNO242">#REF!</definedName>
    <definedName name="LSNO243">#REF!</definedName>
    <definedName name="LSNO244">#REF!</definedName>
    <definedName name="LSNO245">#REF!</definedName>
    <definedName name="LSNO246">#REF!</definedName>
    <definedName name="LSNO247">#REF!</definedName>
    <definedName name="LSNO248">#REF!</definedName>
    <definedName name="LSNO249">#REF!</definedName>
    <definedName name="LSNO25">#REF!</definedName>
    <definedName name="LSNO250">#REF!</definedName>
    <definedName name="LSNO251">#REF!</definedName>
    <definedName name="LSNO26">#REF!</definedName>
    <definedName name="LSNO27">#REF!</definedName>
    <definedName name="LSNO28">#REF!</definedName>
    <definedName name="LSNO29">#REF!</definedName>
    <definedName name="LSNO3">#REF!</definedName>
    <definedName name="LSNO30">#REF!</definedName>
    <definedName name="LSNO31">#REF!</definedName>
    <definedName name="LSNO32">#REF!</definedName>
    <definedName name="LSNO33">#REF!</definedName>
    <definedName name="LSNO34">#REF!</definedName>
    <definedName name="LSNO35">#REF!</definedName>
    <definedName name="LSNO36">#REF!</definedName>
    <definedName name="LSNO37">#REF!</definedName>
    <definedName name="LSNO38">#REF!</definedName>
    <definedName name="LSNO39">#REF!</definedName>
    <definedName name="LSNO4">#REF!</definedName>
    <definedName name="LSNO40">#REF!</definedName>
    <definedName name="LSNO41">#REF!</definedName>
    <definedName name="LSNO42">#REF!</definedName>
    <definedName name="LSNO43">#REF!</definedName>
    <definedName name="LSNO44">#REF!</definedName>
    <definedName name="LSNO45">#REF!</definedName>
    <definedName name="LSNO46">#REF!</definedName>
    <definedName name="LSNO47">#REF!</definedName>
    <definedName name="LSNO48">#REF!</definedName>
    <definedName name="LSNO49">#REF!</definedName>
    <definedName name="LSNO5">#REF!</definedName>
    <definedName name="LSNO50">#REF!</definedName>
    <definedName name="LSNO51">#REF!</definedName>
    <definedName name="LSNO52">#REF!</definedName>
    <definedName name="LSNO53">#REF!</definedName>
    <definedName name="LSNO54">#REF!</definedName>
    <definedName name="LSNO55">#REF!</definedName>
    <definedName name="LSNO56">#REF!</definedName>
    <definedName name="LSNO57">#REF!</definedName>
    <definedName name="LSNO58">#REF!</definedName>
    <definedName name="LSNO59">#REF!</definedName>
    <definedName name="LSNO6">#REF!</definedName>
    <definedName name="LSNO60">#REF!</definedName>
    <definedName name="LSNO61">#REF!</definedName>
    <definedName name="LSNO62">#REF!</definedName>
    <definedName name="LSNO63">#REF!</definedName>
    <definedName name="LSNO64">#REF!</definedName>
    <definedName name="LSNO65">#REF!</definedName>
    <definedName name="LSNO66">#REF!</definedName>
    <definedName name="LSNO67">#REF!</definedName>
    <definedName name="LSNO68">#REF!</definedName>
    <definedName name="LSNO69">#REF!</definedName>
    <definedName name="LSNO7">#REF!</definedName>
    <definedName name="LSNO70">#REF!</definedName>
    <definedName name="LSNO71">#REF!</definedName>
    <definedName name="LSNO72">#REF!</definedName>
    <definedName name="LSNO73">#REF!</definedName>
    <definedName name="LSNO74">#REF!</definedName>
    <definedName name="LSNO75">#REF!</definedName>
    <definedName name="LSNO76">#REF!</definedName>
    <definedName name="LSNO77">#REF!</definedName>
    <definedName name="LSNO78">#REF!</definedName>
    <definedName name="LSNO79">#REF!</definedName>
    <definedName name="LSNO8">#REF!</definedName>
    <definedName name="LSNO80">#REF!</definedName>
    <definedName name="LSNO81">#REF!</definedName>
    <definedName name="LSNO82">#REF!</definedName>
    <definedName name="LSNO83">#REF!</definedName>
    <definedName name="LSNO84">#REF!</definedName>
    <definedName name="LSNO85">#REF!</definedName>
    <definedName name="LSNO86">#REF!</definedName>
    <definedName name="LSNO87">#REF!</definedName>
    <definedName name="LSNO88">#REF!</definedName>
    <definedName name="LSNO89">#REF!</definedName>
    <definedName name="LSNO9">#REF!</definedName>
    <definedName name="LSNO90">#REF!</definedName>
    <definedName name="LSNO91">#REF!</definedName>
    <definedName name="LSNO92">#REF!</definedName>
    <definedName name="LSNO93">#REF!</definedName>
    <definedName name="LSNO94">#REF!</definedName>
    <definedName name="LSNO95">#REF!</definedName>
    <definedName name="LSNO96">#REF!</definedName>
    <definedName name="LSNO97">#REF!</definedName>
    <definedName name="LSNO98">#REF!</definedName>
    <definedName name="LSNO99">#REF!</definedName>
    <definedName name="LUCKNOW">#REF!</definedName>
    <definedName name="LYD_AED">#REF!</definedName>
    <definedName name="m">#REF!</definedName>
    <definedName name="M.R.1">[54]M.R.1!$E$34</definedName>
    <definedName name="M.R.1_1">[55]M.R.1!$E$34</definedName>
    <definedName name="M.R.10">[54]M.R.1!$E$269</definedName>
    <definedName name="M.R.10_1">[55]M.R.1!$E$269</definedName>
    <definedName name="M.R.11">[54]M.R.1!$E$307</definedName>
    <definedName name="M.R.11_1">[55]M.R.1!$E$307</definedName>
    <definedName name="M.R.12">[54]M.R.1!$E$330</definedName>
    <definedName name="M.R.12_1">[55]M.R.1!$E$330</definedName>
    <definedName name="M.R.13">[54]M.R.1!$E$355</definedName>
    <definedName name="M.R.13_1">[55]M.R.1!$E$355</definedName>
    <definedName name="M.R.14">[54]M.R.1!$E$381</definedName>
    <definedName name="M.R.14_1">[55]M.R.1!$E$381</definedName>
    <definedName name="M.R.15">[54]M.R.1!$E$401</definedName>
    <definedName name="M.R.15_1">[55]M.R.1!$E$401</definedName>
    <definedName name="M.R.16">[54]M.R.1!$E$424</definedName>
    <definedName name="M.R.16_1">[55]M.R.1!$E$424</definedName>
    <definedName name="M.R.16B">[54]M.R.1!$E$445</definedName>
    <definedName name="M.R.16B_1">[55]M.R.1!$E$445</definedName>
    <definedName name="M.R.16C">[54]M.R.1!$E$449</definedName>
    <definedName name="M.R.16C_1">[55]M.R.1!$E$449</definedName>
    <definedName name="M.R.17">[54]M.R.1!$E$474</definedName>
    <definedName name="M.R.17_1">[55]M.R.1!$E$474</definedName>
    <definedName name="M.R.18">[54]M.R.1!$E$504</definedName>
    <definedName name="M.R.18_1">[55]M.R.1!$E$504</definedName>
    <definedName name="M.R.19">[54]M.R.1!$E$530</definedName>
    <definedName name="M.R.19_1">[55]M.R.1!$E$530</definedName>
    <definedName name="M.R.2">[54]M.R.1!$E$64</definedName>
    <definedName name="M.R.2_1">[55]M.R.1!$E$64</definedName>
    <definedName name="M.R.21">[54]M.R.1!$E$556</definedName>
    <definedName name="M.R.21_1">[55]M.R.1!$E$556</definedName>
    <definedName name="M.R.22">[54]M.R.1!$E$584</definedName>
    <definedName name="M.R.22_1">[55]M.R.1!$E$584</definedName>
    <definedName name="M.R.23">[54]M.R.1!$E$603</definedName>
    <definedName name="M.R.23_1">[55]M.R.1!$E$603</definedName>
    <definedName name="m.r.25">[54]M.R.1!$E$620</definedName>
    <definedName name="m.r.25_1">[55]M.R.1!$E$620</definedName>
    <definedName name="m.r.26">[54]M.R.1!$E$712</definedName>
    <definedName name="m.r.26_1">[55]M.R.1!$E$712</definedName>
    <definedName name="M.R.3">[54]M.R.1!$E$93</definedName>
    <definedName name="M.R.3_1">[55]M.R.1!$E$93</definedName>
    <definedName name="M.R.4">[54]M.R.1!$E$110</definedName>
    <definedName name="M.R.4_1">[55]M.R.1!$E$110</definedName>
    <definedName name="M.R.5">[54]M.R.1!$E$131</definedName>
    <definedName name="M.R.5_1">[55]M.R.1!$E$131</definedName>
    <definedName name="M.R.6">[54]M.R.1!$E$160</definedName>
    <definedName name="M.R.6_1">[55]M.R.1!$E$160</definedName>
    <definedName name="M.R.7A">[54]M.R.1!$E$180</definedName>
    <definedName name="M.R.7A_1">[55]M.R.1!$E$180</definedName>
    <definedName name="M.R.7B">[54]M.R.1!$E$197</definedName>
    <definedName name="M.R.7B_1">[55]M.R.1!$E$197</definedName>
    <definedName name="M.R.8">[54]M.R.1!$E$218</definedName>
    <definedName name="M.R.8_1">[55]M.R.1!$E$218</definedName>
    <definedName name="M.R.9">[54]M.R.1!$E$240</definedName>
    <definedName name="M.R.9_1">[55]M.R.1!$E$240</definedName>
    <definedName name="M_25_box_Culvert">#REF!</definedName>
    <definedName name="M_ACPipe_100">[26]Material!$D$3</definedName>
    <definedName name="M_Aggregate_10">[56]Material!$D$17</definedName>
    <definedName name="M_Aggregate_20">[56]Material!$D$18</definedName>
    <definedName name="M_Aggregate_224_236m_WMM">[20]Material!$D$26</definedName>
    <definedName name="M_Aggregate_375mmMaximum_224_56mm">[20]Material!$D$4</definedName>
    <definedName name="M_Aggregate_375mmMaximum_45_225mm">[20]Material!$D$5</definedName>
    <definedName name="M_Aggregate_375mmMaximum_Below_56mm">[20]Material!$D$6</definedName>
    <definedName name="M_Aggregate_40">[56]Material!$D$19</definedName>
    <definedName name="M_Aggregate_45_224m_WMM">[20]Material!$D$27</definedName>
    <definedName name="M_Aggregate_53mmMaximum_225_56mm">[20]Material!$D$7</definedName>
    <definedName name="M_Aggregate_53mmMaximum_63_45mm">[20]Material!$D$8</definedName>
    <definedName name="M_Aggregate_53mmMaximum_below_56mm">[20]Material!$D$9</definedName>
    <definedName name="M_Aggregate_Crushable_GradeI">[20]Material!$D$20</definedName>
    <definedName name="M_Aggregate_Crushable_GradeII">[20]Material!$D$21</definedName>
    <definedName name="M_Aggregate_Crushable_GradeIII">[20]Material!$D$22</definedName>
    <definedName name="M_Aggregate_GradeI_90_45mm">[20]Material!$D$23</definedName>
    <definedName name="M_Aggregate_GradeII_19mmNominal_10_5mm">[20]Material!$D$14</definedName>
    <definedName name="M_Aggregate_GradeII_19mmNominal_25_10mm">[20]Material!$D$15</definedName>
    <definedName name="M_Aggregate_GradeII_19mmNominal_5mm_below">[20]Material!$D$16</definedName>
    <definedName name="M_Aggregate_GradeII_63_45mm">[20]Material!$D$24</definedName>
    <definedName name="M_Aggregate_GradeIII_53_224mm">[20]Material!$D$25</definedName>
    <definedName name="M_AluminiumSheeting_15mm">'[17]51'!$D$28</definedName>
    <definedName name="M_AluminiumStuds_100_100_Lense">'[17]51'!$D$29</definedName>
    <definedName name="M_Bamboo_1stClass_85_100mm_25m_long">'[17]51'!$D$31</definedName>
    <definedName name="M_Bamboo_1stClass_85_100mm_2m_long">'[17]51'!$D$30</definedName>
    <definedName name="M_Bamboo_1stClass_85_100mm_3m_long">'[17]51'!$D$32</definedName>
    <definedName name="M_Bamboo_1stClass_85_100mm_45_55m_long">'[17]51'!$D$33</definedName>
    <definedName name="M_Bamboo_2ndClass_75mm_18_25m_long">'[17]51'!$D$34</definedName>
    <definedName name="M_Bamboo_2ndClass_75mm_21_30m_long">'[17]51'!$D$35</definedName>
    <definedName name="M_BarbedWire">'[17]51'!$D$36</definedName>
    <definedName name="M_BindingMaterial">[20]Material!$D$37</definedName>
    <definedName name="M_BindingWire">[56]Material!$D$38</definedName>
    <definedName name="M_Bitumen_CRM">[20]Material!$D$39</definedName>
    <definedName name="M_Bitumen_NRM">[20]Material!$D$40</definedName>
    <definedName name="M_Bitumen_PM">[20]Material!$D$41</definedName>
    <definedName name="M_Bitumen_S65">[20]Material!$D$42</definedName>
    <definedName name="M_Bitumen_S90">[20]Material!$D$43</definedName>
    <definedName name="M_BitumenEmulsion_RS1">[20]Material!$D$44</definedName>
    <definedName name="M_BitumenEmulsion_SS1">[20]Material!$D$45</definedName>
    <definedName name="M_BitumenSealant">[51]Material!$D$46</definedName>
    <definedName name="M_Blasted_Rubble">'[17]51'!$D$47</definedName>
    <definedName name="M_BlastingMaterial">'[17]51'!$D$48</definedName>
    <definedName name="M_BondStone_400_150_150mm">'[17]51'!$D$49</definedName>
    <definedName name="M_Brick_1stClass">[20]Material!$D$50</definedName>
    <definedName name="M_Cement">[20]Material!$D$51</definedName>
    <definedName name="M_CementPrimer">[26]Material!$D$52</definedName>
    <definedName name="M_ChlorpreneElastomer_OR_ClosedCellFoamSealingElement">'[17]51'!$D$53</definedName>
    <definedName name="M_CompensationForEarthTakenFromPrivateLand">[20]Material!$D$54</definedName>
    <definedName name="M_CompressibleFibreBoard">[26]Material!$D$55</definedName>
    <definedName name="M_CopperPlate">[26]Material!$D$56</definedName>
    <definedName name="M_CorbellingStones_300_150_150mm">[26]Material!$D$57</definedName>
    <definedName name="M_CorrosionResistantStructuralSteelGrating">[26]Material!$D$58</definedName>
    <definedName name="M_CreditForExcavatedRock">'[17]51'!$D$59</definedName>
    <definedName name="M_CrowBars_40mm">'[17]51'!$D$60</definedName>
    <definedName name="M_CrushedSand_OR_Grit">[20]Material!$D$61</definedName>
    <definedName name="M_CrushedSlag">[20]Material!$D$62</definedName>
    <definedName name="M_CrushedStoneAggregate_265_75">'[17]51'!$D$63</definedName>
    <definedName name="M_CrushedStoneChipping_132">[20]Material!$D$64</definedName>
    <definedName name="M_CrushedStoneChipping_67mm_100Passing_112mm">[20]Material!$D$65</definedName>
    <definedName name="M_CrushedStoneChipping_67mm_100Passing_95mm">[20]Material!$D$66</definedName>
    <definedName name="M_CrushedStoneChipping_95">[20]Material!$D$67</definedName>
    <definedName name="M_CrushedStoneCoarseAggregatePassing_53mm">[20]Material!$D$68</definedName>
    <definedName name="M_CuringCompound">[51]Material!$D$69</definedName>
    <definedName name="M_DebondingStrips">[51]Material!$D$70</definedName>
    <definedName name="M_EdgeStone_450_350_100mm">[26]Material!$D$71</definedName>
    <definedName name="M_EdgeStone_450_350_200mm">[20]Material!$D$72</definedName>
    <definedName name="M_ElastomericBearingAssembly">'[17]51'!$D$73</definedName>
    <definedName name="M_ElectricDetonator">'[17]51'!$D$74</definedName>
    <definedName name="M_EpoxyPaint">[26]Material!$D$75</definedName>
    <definedName name="M_FarmyardManure">'[17]51'!$D$77</definedName>
    <definedName name="M_FevicolAdhesive">'[17]51'!$D$78</definedName>
    <definedName name="M_FilterMedia">'[17]51'!$D$79</definedName>
    <definedName name="M_FineAggregate_CrushedSand">[20]Material!$D$80</definedName>
    <definedName name="M_GalvanisedAngle">'[17]51'!$D$81</definedName>
    <definedName name="M_Gelatine_80">'[17]51'!$D$83</definedName>
    <definedName name="M_GIPipe_100mm">[26]Material!$D$84</definedName>
    <definedName name="M_GIPipe_50mm">'[17]51'!$D$85</definedName>
    <definedName name="M_GIWires">'[17]51'!$D$86</definedName>
    <definedName name="M_GradedStoneAggregate">[26]Material!$D$87</definedName>
    <definedName name="M_GranularMaterial">[20]Material!$D$88</definedName>
    <definedName name="M_HandBrokenMetal_40mm">[20]Material!$D$89</definedName>
    <definedName name="M_Indigo">'[17]51'!$D$90</definedName>
    <definedName name="M_InterlockingBlocks_60mm">'[17]51'!$D$91</definedName>
    <definedName name="M_InterlockingBlocks_80mm">'[17]51'!$D$92</definedName>
    <definedName name="M_JointFillerBoard">[51]Material!$D$93</definedName>
    <definedName name="M_JuteNetting_OpenWeave_25mm">'[17]51'!$D$94</definedName>
    <definedName name="M_JuteRope_12mm">[51]Material!$D$95</definedName>
    <definedName name="M_KeyAggregatesPassing_224mm">[20]Material!$D$96</definedName>
    <definedName name="M_Lime">[20]Material!$D$97</definedName>
    <definedName name="M_LocalWoodPiles_1stClass">'[17]51'!$D$99</definedName>
    <definedName name="M_LocalWoodPiles_1stClass_100_75mm">'[17]51'!$D$100</definedName>
    <definedName name="M_LooseStone">[26]Material!$D$101</definedName>
    <definedName name="M_MS_Sheet_15mm">[26]Material!$D$105</definedName>
    <definedName name="M_MS_Sheet_2mm">[26]Material!$D$106</definedName>
    <definedName name="M_MSClamps">[26]Material!$D$102</definedName>
    <definedName name="M_MSFlat_StructuralSteel">'[17]51'!$D$103</definedName>
    <definedName name="M_MSSheetTube_47_47mm_12_SWG">[26]Material!$D$104</definedName>
    <definedName name="M_Nuts_Bolts_Rivets">'[17]51'!$D$107</definedName>
    <definedName name="M_Paint_SyntheticEnamel">[26]Material!$D$108</definedName>
    <definedName name="M_Plasticizer">[51]Material!$D$109</definedName>
    <definedName name="M_PolytheneSheet_125">[51]Material!$D$110</definedName>
    <definedName name="M_PolytheneSheething">[51]Material!$D$111</definedName>
    <definedName name="M_QuarriedStone_150_200mm">'[17]51'!$D$112</definedName>
    <definedName name="M_RCCPipeNP3_1000mm">[26]Material!$D$114</definedName>
    <definedName name="M_RCCPipeNP3_1200mm">'[17]51'!$D$113</definedName>
    <definedName name="M_RCCPipeNP3_500mm">[26]Material!$D$117</definedName>
    <definedName name="M_RCCPipeNP3_750mm">'[17]51'!$D$115</definedName>
    <definedName name="M_RCCPipeNP4_1000mm">'[17]51'!$D$119</definedName>
    <definedName name="M_RCCPipeNP4_1200mm">'[17]51'!$D$118</definedName>
    <definedName name="M_RCCPipeNP4_500mm">'[17]51'!$D$122</definedName>
    <definedName name="M_RCCPipeNP4_750mm">'[17]51'!$D$120</definedName>
    <definedName name="M_RedOxidePrimer">'[17]51'!$D$123</definedName>
    <definedName name="M_RoadMarkingPaint">'[17]51'!$D$124</definedName>
    <definedName name="M_Sand_Coarse">[20]Material!$D$125</definedName>
    <definedName name="M_Sand_Fine">[20]Material!$D$126</definedName>
    <definedName name="M_Seeds">'[17]51'!$D$127</definedName>
    <definedName name="M_SteelPipe_500mm">[26]Material!$D$128</definedName>
    <definedName name="M_SteelReinforcement_HYSDBars">[56]Material!$D$129</definedName>
    <definedName name="M_SteelReinforcement_MSRoundBars">[51]Material!$D$130</definedName>
    <definedName name="M_SteelReinforcement_TMTBars">'[17]51'!$D$131</definedName>
    <definedName name="M_StoneBoulder_150mm_below">'[17]51'!$D$132</definedName>
    <definedName name="M_StoneChips_12mm">[20]Material!$D$133</definedName>
    <definedName name="M_StoneCrushedAggregate_112_009mm">[20]Material!$D$135</definedName>
    <definedName name="M_StoneForCoarseRubbleMasonry_1stSort">'[17]51'!$D$136</definedName>
    <definedName name="M_StoneForCoarseRubbleMasonry_2ndSort">'[17]51'!$D$137</definedName>
    <definedName name="M_StoneForRandomRubbleMasonry">'[17]51'!$D$138</definedName>
    <definedName name="M_StoneForStoneSetPavement">[20]Material!$D$139</definedName>
    <definedName name="M_StoneScreening_TypeA_132mm_Grade1">[20]Material!$D$140</definedName>
    <definedName name="M_StoneScreening_TypeB_112mm_Grade2">[20]Material!$D$142</definedName>
    <definedName name="M_StoneScreening_TypeB_112mm_Grade3">[20]Material!$D$143</definedName>
    <definedName name="M_StoneSpalls">'[17]51'!$D$144</definedName>
    <definedName name="M_TrafficCones">'[17]51'!$D$145</definedName>
    <definedName name="M_Water">[20]Material!$D$146</definedName>
    <definedName name="M_WellGradedGranularBaseMaterial_GradeA_236mm">[20]Material!$D$147</definedName>
    <definedName name="M_WellGradedGranularBaseMaterial_GradeA_265_475mm">[20]Material!$D$148</definedName>
    <definedName name="M_WellGradedGranularBaseMaterial_GradeA_53_265mm">[20]Material!$D$149</definedName>
    <definedName name="M_WellGradedGranularBaseMaterial_GradeB_236mm_below">[20]Material!$D$150</definedName>
    <definedName name="M_WellGradedGranularBaseMaterial_GradeB_265_475mm">[20]Material!$D$151</definedName>
    <definedName name="M_WellGradedGranularBaseMaterial_GradeC_236mm_below">[20]Material!$D$152</definedName>
    <definedName name="M_WellGradedGranularBaseMaterial_GradeC_95_475mm">[20]Material!$D$153</definedName>
    <definedName name="M_WellGradedMateralForSubbase_GradeI_236mm_below">[20]Material!$D$154</definedName>
    <definedName name="M_WellGradedMateralForSubbase_GradeI_53_95mm">[20]Material!$D$155</definedName>
    <definedName name="M_WellGradedMateralForSubbase_GradeI_95_236mm">[20]Material!$D$156</definedName>
    <definedName name="M_WellGradedMateralForSubbase_GradeII_236mm_below">[20]Material!$D$157</definedName>
    <definedName name="M_WellGradedMateralForSubbase_GradeII_265_95mm">[20]Material!$D$158</definedName>
    <definedName name="M_WellGradedMateralForSubbase_GradeII_95_236mm">[20]Material!$D$159</definedName>
    <definedName name="M_WellGradedMateralForSubbase_GradeIII_236mm_below">[20]Material!$D$160</definedName>
    <definedName name="M_WellGradedMateralForSubbase_GradeIII_475_236mm">[20]Material!$D$161</definedName>
    <definedName name="M_WellGradedMateralForSubbase_GradeIII_95_475mm">[20]Material!$D$162</definedName>
    <definedName name="M_WoodenSleepers">'[17]51'!$D$163</definedName>
    <definedName name="m15levelling">#REF!</definedName>
    <definedName name="Magstripe300">[28]CCTV_EST1!#REF!</definedName>
    <definedName name="mar">#REF!</definedName>
    <definedName name="Markup">#REF!</definedName>
    <definedName name="markup1">#REF!</definedName>
    <definedName name="mason">#REF!</definedName>
    <definedName name="mason1">'[13]Labour &amp; Plant'!$C$14</definedName>
    <definedName name="mason2">'[13]Labour &amp; Plant'!$C$15</definedName>
    <definedName name="masonhelper">#REF!</definedName>
    <definedName name="MAT_RATE_ENTRY">'[57]INPUT SHEET'!$B$540:$D$555</definedName>
    <definedName name="Mate">#REF!</definedName>
    <definedName name="MATL_A02B">#N/A</definedName>
    <definedName name="Mazdoor">#REF!</definedName>
    <definedName name="mean">#REF!</definedName>
    <definedName name="MEAS">#REF!</definedName>
    <definedName name="Mechanical">[19]detail!#REF!</definedName>
    <definedName name="Median">#REF!</definedName>
    <definedName name="MER">#REF!</definedName>
    <definedName name="Mera">#REF!</definedName>
    <definedName name="mixer">#REF!</definedName>
    <definedName name="mjkjkj" localSheetId="1">{#N/A,#N/A,TRUE,"Front";#N/A,#N/A,TRUE,"Simple Letter";#N/A,#N/A,TRUE,"Inside";#N/A,#N/A,TRUE,"Contents";#N/A,#N/A,TRUE,"Basis";#N/A,#N/A,TRUE,"Inclusions";#N/A,#N/A,TRUE,"Exclusions";#N/A,#N/A,TRUE,"Areas";#N/A,#N/A,TRUE,"Summary";#N/A,#N/A,TRUE,"Detail"}</definedName>
    <definedName name="mjkjkj">{#N/A,#N/A,TRUE,"Front";#N/A,#N/A,TRUE,"Simple Letter";#N/A,#N/A,TRUE,"Inside";#N/A,#N/A,TRUE,"Contents";#N/A,#N/A,TRUE,"Basis";#N/A,#N/A,TRUE,"Inclusions";#N/A,#N/A,TRUE,"Exclusions";#N/A,#N/A,TRUE,"Areas";#N/A,#N/A,TRUE,"Summary";#N/A,#N/A,TRUE,"Detail"}</definedName>
    <definedName name="mm">#REF!</definedName>
    <definedName name="mmm">[20]Material!$D$135</definedName>
    <definedName name="MMMM">#REF!</definedName>
    <definedName name="MO">#REF!</definedName>
    <definedName name="modifiedbitumen">#REF!</definedName>
    <definedName name="msbars">#REF!</definedName>
    <definedName name="Mugaliyahat">#REF!</definedName>
    <definedName name="Multinodes">[28]CCTV_EST1!#REF!</definedName>
    <definedName name="Muram">#REF!</definedName>
    <definedName name="MY" hidden="1">[24]analysis!#REF!</definedName>
    <definedName name="N">#REF!</definedName>
    <definedName name="Nalkheda">#REF!</definedName>
    <definedName name="NBN" hidden="1">[24]analysis!#REF!</definedName>
    <definedName name="ND">#REF!</definedName>
    <definedName name="neoprene">#REF!</definedName>
    <definedName name="neoprinbearing">#REF!</definedName>
    <definedName name="new">#REF!</definedName>
    <definedName name="nfg" localSheetId="1">{#N/A,#N/A,TRUE,"Front";#N/A,#N/A,TRUE,"Simple Letter";#N/A,#N/A,TRUE,"Inside";#N/A,#N/A,TRUE,"Contents";#N/A,#N/A,TRUE,"Basis";#N/A,#N/A,TRUE,"Inclusions";#N/A,#N/A,TRUE,"Exclusions";#N/A,#N/A,TRUE,"Areas";#N/A,#N/A,TRUE,"Summary";#N/A,#N/A,TRUE,"Detail"}</definedName>
    <definedName name="nfg">{#N/A,#N/A,TRUE,"Front";#N/A,#N/A,TRUE,"Simple Letter";#N/A,#N/A,TRUE,"Inside";#N/A,#N/A,TRUE,"Contents";#N/A,#N/A,TRUE,"Basis";#N/A,#N/A,TRUE,"Inclusions";#N/A,#N/A,TRUE,"Exclusions";#N/A,#N/A,TRUE,"Areas";#N/A,#N/A,TRUE,"Summary";#N/A,#N/A,TRUE,"Detail"}</definedName>
    <definedName name="ngfng" localSheetId="1" hidden="1">{#N/A,#N/A,FALSE,"Aging Summary";#N/A,#N/A,FALSE,"Ratio Analysis";#N/A,#N/A,FALSE,"Test 120 Day Accts";#N/A,#N/A,FALSE,"Tickmarks"}</definedName>
    <definedName name="ngfng" hidden="1">{#N/A,#N/A,FALSE,"Aging Summary";#N/A,#N/A,FALSE,"Ratio Analysis";#N/A,#N/A,FALSE,"Test 120 Day Accts";#N/A,#N/A,FALSE,"Tickmarks"}</definedName>
    <definedName name="nk">#REF!</definedName>
    <definedName name="nn">#REF!</definedName>
    <definedName name="no" localSheetId="1">{#N/A,#N/A,TRUE,"Front";#N/A,#N/A,TRUE,"Simple Letter";#N/A,#N/A,TRUE,"Inside";#N/A,#N/A,TRUE,"Contents";#N/A,#N/A,TRUE,"Basis";#N/A,#N/A,TRUE,"Inclusions";#N/A,#N/A,TRUE,"Exclusions";#N/A,#N/A,TRUE,"Areas";#N/A,#N/A,TRUE,"Summary";#N/A,#N/A,TRUE,"Detail"}</definedName>
    <definedName name="no">{#N/A,#N/A,TRUE,"Front";#N/A,#N/A,TRUE,"Simple Letter";#N/A,#N/A,TRUE,"Inside";#N/A,#N/A,TRUE,"Contents";#N/A,#N/A,TRUE,"Basis";#N/A,#N/A,TRUE,"Inclusions";#N/A,#N/A,TRUE,"Exclusions";#N/A,#N/A,TRUE,"Areas";#N/A,#N/A,TRUE,"Summary";#N/A,#N/A,TRUE,"Detail"}</definedName>
    <definedName name="NO.">#REF!</definedName>
    <definedName name="nothing">#REF!</definedName>
    <definedName name="NP3HP450">#REF!</definedName>
    <definedName name="NP3HP600">#REF!</definedName>
    <definedName name="NP3HP750">#REF!</definedName>
    <definedName name="np3humepipe600">#REF!</definedName>
    <definedName name="np3humepipe750">#REF!</definedName>
    <definedName name="NP4Hume1.2">#REF!</definedName>
    <definedName name="NP4Hume1000">#REF!</definedName>
    <definedName name="NP4Hume1200">#REF!</definedName>
    <definedName name="NP4Hume600">#REF!</definedName>
    <definedName name="NP4Hume900">#REF!</definedName>
    <definedName name="NS">#REF!</definedName>
    <definedName name="NSSR1">#REF!</definedName>
    <definedName name="NSSR10">#REF!</definedName>
    <definedName name="NSSR100">#REF!</definedName>
    <definedName name="NSSR101">#REF!</definedName>
    <definedName name="NSSR102">#REF!</definedName>
    <definedName name="NSSR103">#REF!</definedName>
    <definedName name="NSSR104">#REF!</definedName>
    <definedName name="NSSR105">#REF!</definedName>
    <definedName name="NSSR106">#REF!</definedName>
    <definedName name="NSSR107">#REF!</definedName>
    <definedName name="NSSR108">#REF!</definedName>
    <definedName name="NSSR109">#REF!</definedName>
    <definedName name="NSSR11">#REF!</definedName>
    <definedName name="NSSR110">#REF!</definedName>
    <definedName name="NSSR111">#REF!</definedName>
    <definedName name="NSSR112">#REF!</definedName>
    <definedName name="NSSR113">#REF!</definedName>
    <definedName name="NSSR114">#REF!</definedName>
    <definedName name="NSSR115">#REF!</definedName>
    <definedName name="NSSR116">#REF!</definedName>
    <definedName name="NSSR117">#REF!</definedName>
    <definedName name="NSSR118">#REF!</definedName>
    <definedName name="NSSR119">#REF!</definedName>
    <definedName name="NSSR12">#REF!</definedName>
    <definedName name="NSSR120">#REF!</definedName>
    <definedName name="NSSR121">#REF!</definedName>
    <definedName name="NSSR122">#REF!</definedName>
    <definedName name="NSSR123">#REF!</definedName>
    <definedName name="NSSR124">#REF!</definedName>
    <definedName name="NSSR125">#REF!</definedName>
    <definedName name="NSSR126">#REF!</definedName>
    <definedName name="NSSR127">#REF!</definedName>
    <definedName name="NSSR128">#REF!</definedName>
    <definedName name="NSSR129">#REF!</definedName>
    <definedName name="NSSR13">#REF!</definedName>
    <definedName name="NSSR130">#REF!</definedName>
    <definedName name="NSSR131">#REF!</definedName>
    <definedName name="NSSR132">#REF!</definedName>
    <definedName name="NSSR133">#REF!</definedName>
    <definedName name="NSSR134">#REF!</definedName>
    <definedName name="NSSR135">#REF!</definedName>
    <definedName name="NSSR136">#REF!</definedName>
    <definedName name="NSSR137">#REF!</definedName>
    <definedName name="NSSR138">#REF!</definedName>
    <definedName name="NSSR139">#REF!</definedName>
    <definedName name="NSSR14">#REF!</definedName>
    <definedName name="NSSR140">#REF!</definedName>
    <definedName name="NSSR141">#REF!</definedName>
    <definedName name="NSSR142">#REF!</definedName>
    <definedName name="NSSR143">#REF!</definedName>
    <definedName name="NSSR144">#REF!</definedName>
    <definedName name="NSSR145">#REF!</definedName>
    <definedName name="NSSR146">#REF!</definedName>
    <definedName name="NSSR147">#REF!</definedName>
    <definedName name="NSSR148">#REF!</definedName>
    <definedName name="NSSR149">#REF!</definedName>
    <definedName name="NSSR15">#REF!</definedName>
    <definedName name="NSSR150">#REF!</definedName>
    <definedName name="NSSR151">#REF!</definedName>
    <definedName name="NSSR152">#REF!</definedName>
    <definedName name="NSSR153">#REF!</definedName>
    <definedName name="NSSR154">#REF!</definedName>
    <definedName name="NSSR155">#REF!</definedName>
    <definedName name="NSSR156">#REF!</definedName>
    <definedName name="NSSR157">#REF!</definedName>
    <definedName name="NSSR158">#REF!</definedName>
    <definedName name="NSSR159">#REF!</definedName>
    <definedName name="NSSR16">#REF!</definedName>
    <definedName name="NSSR160">#REF!</definedName>
    <definedName name="NSSR161">#REF!</definedName>
    <definedName name="NSSR162">#REF!</definedName>
    <definedName name="NSSR163">#REF!</definedName>
    <definedName name="NSSR164">#REF!</definedName>
    <definedName name="NSSR165">#REF!</definedName>
    <definedName name="NSSR166">#REF!</definedName>
    <definedName name="NSSR167">#REF!</definedName>
    <definedName name="NSSR168">#REF!</definedName>
    <definedName name="NSSR169">#REF!</definedName>
    <definedName name="NSSR17">#REF!</definedName>
    <definedName name="NSSR170">#REF!</definedName>
    <definedName name="NSSR171">#REF!</definedName>
    <definedName name="NSSR172">#REF!</definedName>
    <definedName name="NSSR173">#REF!</definedName>
    <definedName name="NSSR174">#REF!</definedName>
    <definedName name="NSSR18">#REF!</definedName>
    <definedName name="NSSR19">#REF!</definedName>
    <definedName name="NSSR2">#REF!</definedName>
    <definedName name="NSSR20">#REF!</definedName>
    <definedName name="NSSR21">#REF!</definedName>
    <definedName name="NSSR22">#REF!</definedName>
    <definedName name="NSSR23">#REF!</definedName>
    <definedName name="NSSR24">#REF!</definedName>
    <definedName name="NSSR25">#REF!</definedName>
    <definedName name="NSSR26">#REF!</definedName>
    <definedName name="NSSR27">#REF!</definedName>
    <definedName name="NSSR28">#REF!</definedName>
    <definedName name="NSSR29">#REF!</definedName>
    <definedName name="NSSR3">#REF!</definedName>
    <definedName name="NSSR30">#REF!</definedName>
    <definedName name="NSSR31">#REF!</definedName>
    <definedName name="NSSR32">#REF!</definedName>
    <definedName name="NSSR33">#REF!</definedName>
    <definedName name="NSSR34">#REF!</definedName>
    <definedName name="NSSR35">#REF!</definedName>
    <definedName name="NSSR36">#REF!</definedName>
    <definedName name="NSSR37">#REF!</definedName>
    <definedName name="NSSR38">#REF!</definedName>
    <definedName name="NSSR39">#REF!</definedName>
    <definedName name="NSSR4">#REF!</definedName>
    <definedName name="NSSR40">#REF!</definedName>
    <definedName name="NSSR41">#REF!</definedName>
    <definedName name="NSSR42">#REF!</definedName>
    <definedName name="NSSR43">#REF!</definedName>
    <definedName name="NSSR44">#REF!</definedName>
    <definedName name="NSSR45">#REF!</definedName>
    <definedName name="NSSR46">#REF!</definedName>
    <definedName name="NSSR47">#REF!</definedName>
    <definedName name="NSSR48">#REF!</definedName>
    <definedName name="NSSR49">#REF!</definedName>
    <definedName name="NSSR5">#REF!</definedName>
    <definedName name="NSSR50">#REF!</definedName>
    <definedName name="NSSR51">#REF!</definedName>
    <definedName name="NSSR52">#REF!</definedName>
    <definedName name="NSSR53">#REF!</definedName>
    <definedName name="NSSR54">#REF!</definedName>
    <definedName name="NSSR55">#REF!</definedName>
    <definedName name="NSSR56">#REF!</definedName>
    <definedName name="NSSR57">#REF!</definedName>
    <definedName name="NSSR58">#REF!</definedName>
    <definedName name="NSSR59">#REF!</definedName>
    <definedName name="NSSR6">#REF!</definedName>
    <definedName name="NSSR60">#REF!</definedName>
    <definedName name="NSSR61">#REF!</definedName>
    <definedName name="NSSR62">#REF!</definedName>
    <definedName name="NSSR63">#REF!</definedName>
    <definedName name="NSSR64">#REF!</definedName>
    <definedName name="NSSR65">#REF!</definedName>
    <definedName name="NSSR66">#REF!</definedName>
    <definedName name="NSSR67">#REF!</definedName>
    <definedName name="NSSR68">#REF!</definedName>
    <definedName name="NSSR69">#REF!</definedName>
    <definedName name="NSSR7">#REF!</definedName>
    <definedName name="NSSR70">#REF!</definedName>
    <definedName name="NSSR71">#REF!</definedName>
    <definedName name="NSSR72">#REF!</definedName>
    <definedName name="NSSR73">#REF!</definedName>
    <definedName name="NSSR74">#REF!</definedName>
    <definedName name="NSSR75">#REF!</definedName>
    <definedName name="NSSR76">#REF!</definedName>
    <definedName name="NSSR77">#REF!</definedName>
    <definedName name="NSSR78">#REF!</definedName>
    <definedName name="NSSR79">#REF!</definedName>
    <definedName name="NSSR8">#REF!</definedName>
    <definedName name="NSSR80">#REF!</definedName>
    <definedName name="NSSR81">#REF!</definedName>
    <definedName name="NSSR82">#REF!</definedName>
    <definedName name="NSSR83">#REF!</definedName>
    <definedName name="NSSR84">#REF!</definedName>
    <definedName name="NSSR85">#REF!</definedName>
    <definedName name="NSSR86">#REF!</definedName>
    <definedName name="NSSR87">#REF!</definedName>
    <definedName name="NSSR88">#REF!</definedName>
    <definedName name="NSSR89">#REF!</definedName>
    <definedName name="NSSR9">#REF!</definedName>
    <definedName name="NSSR90">#REF!</definedName>
    <definedName name="NSSR91">#REF!</definedName>
    <definedName name="NSSR92">#REF!</definedName>
    <definedName name="NSSR93">#REF!</definedName>
    <definedName name="NSSR94">#REF!</definedName>
    <definedName name="NSSR95">#REF!</definedName>
    <definedName name="NSSR96">#REF!</definedName>
    <definedName name="NSSR97">#REF!</definedName>
    <definedName name="NSSR98">#REF!</definedName>
    <definedName name="NSSR99">#REF!</definedName>
    <definedName name="Num_Pmt_Per_Year">#REF!</definedName>
    <definedName name="Number_of_Payments" localSheetId="1">MATCH(0.01,End_Bal,-1)+1</definedName>
    <definedName name="Number_of_Payments">MATCH(0.01,End_Bal,-1)+1</definedName>
    <definedName name="NW">#REF!</definedName>
    <definedName name="O">#REF!</definedName>
    <definedName name="oct">#REF!</definedName>
    <definedName name="ofcablescost">#N/A</definedName>
    <definedName name="oo">#REF!</definedName>
    <definedName name="ooo" localSheetId="1">{#N/A,#N/A,TRUE,"Front";#N/A,#N/A,TRUE,"Simple Letter";#N/A,#N/A,TRUE,"Inside";#N/A,#N/A,TRUE,"Contents";#N/A,#N/A,TRUE,"Basis";#N/A,#N/A,TRUE,"Inclusions";#N/A,#N/A,TRUE,"Exclusions";#N/A,#N/A,TRUE,"Areas";#N/A,#N/A,TRUE,"Summary";#N/A,#N/A,TRUE,"Detail"}</definedName>
    <definedName name="ooo">{#N/A,#N/A,TRUE,"Front";#N/A,#N/A,TRUE,"Simple Letter";#N/A,#N/A,TRUE,"Inside";#N/A,#N/A,TRUE,"Contents";#N/A,#N/A,TRUE,"Basis";#N/A,#N/A,TRUE,"Inclusions";#N/A,#N/A,TRUE,"Exclusions";#N/A,#N/A,TRUE,"Areas";#N/A,#N/A,TRUE,"Summary";#N/A,#N/A,TRUE,"Detail"}</definedName>
    <definedName name="ooooooooooo" localSheetId="1">{#N/A,#N/A,TRUE,"Front";#N/A,#N/A,TRUE,"Simple Letter";#N/A,#N/A,TRUE,"Inside";#N/A,#N/A,TRUE,"Contents";#N/A,#N/A,TRUE,"Basis";#N/A,#N/A,TRUE,"Inclusions";#N/A,#N/A,TRUE,"Exclusions";#N/A,#N/A,TRUE,"Areas";#N/A,#N/A,TRUE,"Summary";#N/A,#N/A,TRUE,"Detail"}</definedName>
    <definedName name="ooooooooooo">{#N/A,#N/A,TRUE,"Front";#N/A,#N/A,TRUE,"Simple Letter";#N/A,#N/A,TRUE,"Inside";#N/A,#N/A,TRUE,"Contents";#N/A,#N/A,TRUE,"Basis";#N/A,#N/A,TRUE,"Inclusions";#N/A,#N/A,TRUE,"Exclusions";#N/A,#N/A,TRUE,"Areas";#N/A,#N/A,TRUE,"Summary";#N/A,#N/A,TRUE,"Detail"}</definedName>
    <definedName name="OrdinaryRodBinder">#REF!</definedName>
    <definedName name="Outbuildings">[19]detail!#REF!</definedName>
    <definedName name="Overall_Summary_Title">#REF!</definedName>
    <definedName name="p">#REF!</definedName>
    <definedName name="P_P">#REF!</definedName>
    <definedName name="painter">#REF!</definedName>
    <definedName name="painter1">'[58]Labour &amp; Plant'!$C$32</definedName>
    <definedName name="painting">#REF!</definedName>
    <definedName name="Pan_Tilt_Drive_Dome">'[37]CCTV(old)'!#REF!</definedName>
    <definedName name="pat">#REF!</definedName>
    <definedName name="paver">#REF!</definedName>
    <definedName name="Pay_Date">#REF!</definedName>
    <definedName name="Pay_Num">#REF!</definedName>
    <definedName name="Payment_Date" localSheetId="1">DATE(YEAR(Loan_Start),MONTH(Loan_Start)+Payment_Number,DAY(Loan_Start))</definedName>
    <definedName name="Payment_Date">DATE(YEAR(Loan_Start),MONTH(Loan_Start)+Payment_Number,DAY(Loan_Start))</definedName>
    <definedName name="PCC">#REF!</definedName>
    <definedName name="PhaseCode">#REF!</definedName>
    <definedName name="pileinraftCount">#REF!</definedName>
    <definedName name="PIPE">#REF!</definedName>
    <definedName name="PIPE_CI_100">#REF!</definedName>
    <definedName name="PIPE_CI_1000">#REF!</definedName>
    <definedName name="PIPE_CI_125">#REF!</definedName>
    <definedName name="PIPE_CI_150">#REF!</definedName>
    <definedName name="PIPE_CI_200">#REF!</definedName>
    <definedName name="PIPE_CI_250">#REF!</definedName>
    <definedName name="PIPE_CI_300">#REF!</definedName>
    <definedName name="PIPE_CI_350">#REF!</definedName>
    <definedName name="PIPE_CI_400">#REF!</definedName>
    <definedName name="PIPE_CI_450">#REF!</definedName>
    <definedName name="PIPE_CI_500">#REF!</definedName>
    <definedName name="PIPE_CI_600">#REF!</definedName>
    <definedName name="PIPE_CI_700">#REF!</definedName>
    <definedName name="PIPE_CI_80">#REF!</definedName>
    <definedName name="PIPE_CI_800">#REF!</definedName>
    <definedName name="PIPE_CI_900">#REF!</definedName>
    <definedName name="PIPE_CI_LARGE">#REF!</definedName>
    <definedName name="PIPE_CI_SMALL">#REF!</definedName>
    <definedName name="PIPE_GI_600">#REF!</definedName>
    <definedName name="PIPE_GI_700">#REF!</definedName>
    <definedName name="PIPE_GI_80">#REF!</definedName>
    <definedName name="pipeclamp">[31]pipe!$A$3:$A$33</definedName>
    <definedName name="pitching">#REF!</definedName>
    <definedName name="platecompactor">#REF!</definedName>
    <definedName name="PLMSUM">#REF!</definedName>
    <definedName name="plumber">#REF!</definedName>
    <definedName name="PM_AirCompressor_210cfm">'[20]Plant &amp;  Machinery'!$G$4</definedName>
    <definedName name="PM_BatchMixHMP_46_60THP">'[20]Plant &amp;  Machinery'!$G$5</definedName>
    <definedName name="PM_BatchTypeHMP_30_40">'[20]Plant &amp;  Machinery'!$G$6</definedName>
    <definedName name="PM_BitumenBoilerOilFired_1000">'[20]Plant &amp;  Machinery'!$G$9</definedName>
    <definedName name="PM_BitumenBoilerOilFired_200">'[20]Plant &amp;  Machinery'!$G$8</definedName>
    <definedName name="PM_BitumenEmulsionPressureDistributor">'[20]Plant &amp;  Machinery'!$G$10</definedName>
    <definedName name="PM_ConcreteMixer">'[20]Plant &amp;  Machinery'!$G$11</definedName>
    <definedName name="PM_Crane">'[26]Plant &amp;  Machinery'!$G$12</definedName>
    <definedName name="PM_Dozer_D50">'[26]Plant &amp;  Machinery'!$G$13</definedName>
    <definedName name="PM_ElectricGeneratorSet_125">'[20]Plant &amp;  Machinery'!$G$15</definedName>
    <definedName name="PM_FrontEndLoader_1cum">'[20]Plant &amp;  Machinery'!$G$17</definedName>
    <definedName name="PM_HydraulicBroom">'[20]Plant &amp;  Machinery'!$G$19</definedName>
    <definedName name="PM_HydraulicExcavator_09cum">'[20]Plant &amp;  Machinery'!$G$20</definedName>
    <definedName name="PM_HydraulicSelfPropelledChipSpreader">'[20]Plant &amp;  Machinery'!$G$21</definedName>
    <definedName name="PM_JointCuttingMachine">'[51]Plant &amp;  Machinery'!$G$23</definedName>
    <definedName name="PM_Mixall_6_10t">'[20]Plant &amp;  Machinery'!$G$24</definedName>
    <definedName name="PM_MotorGrader">'[20]Plant &amp;  Machinery'!$G$25</definedName>
    <definedName name="PM_NeedleVibrator">'[51]Plant &amp;  Machinery'!$G$27</definedName>
    <definedName name="PM_PaverFinisher">'[20]Plant &amp;  Machinery'!$G$28</definedName>
    <definedName name="PM_PlateVibrator">'[51]Plant &amp;  Machinery'!$G$30</definedName>
    <definedName name="PM_ScreedVibrator">'[51]Plant &amp;  Machinery'!$G$31</definedName>
    <definedName name="PM_StoneCrusher_200TPH">'[26]Plant &amp;  Machinery'!$G$33</definedName>
    <definedName name="PM_ThreeWheeled_80_100kN_StaticRoller">'[20]Plant &amp;  Machinery'!$G$34</definedName>
    <definedName name="PM_Tipper_55">'[20]Plant &amp;  Machinery'!$G$45</definedName>
    <definedName name="PM_Tractor_DiscHarrows">'[20]Plant &amp;  Machinery'!$G$46</definedName>
    <definedName name="PM_Tractor_Ripper">'[20]Plant &amp;  Machinery'!$G$47</definedName>
    <definedName name="PM_Tractor_Rotavator">'[20]Plant &amp;  Machinery'!$G$49</definedName>
    <definedName name="PM_Tractor_Trolley">'[26]Plant &amp;  Machinery'!$G$48</definedName>
    <definedName name="PM_Truck">'[26]Plant &amp;  Machinery'!$G$50</definedName>
    <definedName name="PM_VibratoryRoller_80_100kN">'[20]Plant &amp;  Machinery'!$G$51</definedName>
    <definedName name="PM_WaterTanker_6kl">'[20]Plant &amp;  Machinery'!$G$53</definedName>
    <definedName name="PM_WetMixPlant_or_PugMill">'[20]Plant &amp;  Machinery'!$G$54</definedName>
    <definedName name="pp">#REF!</definedName>
    <definedName name="ppp">#REF!</definedName>
    <definedName name="prafull">#REF!</definedName>
    <definedName name="Prelim">#REF!</definedName>
    <definedName name="Premould20">#REF!</definedName>
    <definedName name="premoulded">#REF!</definedName>
    <definedName name="prepared.by" hidden="1">[23]Database!$D$6:$D$26</definedName>
    <definedName name="Princ">#REF!</definedName>
    <definedName name="Principal">#REF!</definedName>
    <definedName name="PRINT">#REF!</definedName>
    <definedName name="_xlnm.Print_Area" localSheetId="0">'BOQ San.'!$A$1:$G$96</definedName>
    <definedName name="_xlnm.Print_Area" localSheetId="1">'DOM Sanitri'!$A$1:$J$183</definedName>
    <definedName name="_xlnm.Print_Area">#REF!</definedName>
    <definedName name="Print_Area_MI">#REF!</definedName>
    <definedName name="Print_Area_Reset" localSheetId="1">OFFSET(Full_Print,0,0,Last_Row)</definedName>
    <definedName name="Print_Area_Reset">OFFSET(Full_Print,0,0,Last_Row)</definedName>
    <definedName name="print_area2">#N/A</definedName>
    <definedName name="PRINT_PREVIEW">#REF!</definedName>
    <definedName name="Print_Tiltes">#REF!</definedName>
    <definedName name="Print_Title">#REF!</definedName>
    <definedName name="_xlnm.Print_Titles" localSheetId="1">'DOM Sanitri'!$3:$3</definedName>
    <definedName name="_xlnm.Print_Titles">#REF!</definedName>
    <definedName name="Project_Name">'[34]GM 000'!$I$2</definedName>
    <definedName name="ProjectLocation">#REF!</definedName>
    <definedName name="ProjectNumber">#REF!</definedName>
    <definedName name="ProjectSubtitle">#REF!</definedName>
    <definedName name="ProjectTitle">#REF!</definedName>
    <definedName name="PRWSEP05">#REF!</definedName>
    <definedName name="Ptroller">#REF!</definedName>
    <definedName name="Pugmill">#REF!</definedName>
    <definedName name="pvcpipe100">#REF!</definedName>
    <definedName name="pvcpipe150">#REF!</definedName>
    <definedName name="pvcpipe50">#REF!</definedName>
    <definedName name="pwr" localSheetId="1">{#N/A,#N/A,TRUE,"Front";#N/A,#N/A,TRUE,"Simple Letter";#N/A,#N/A,TRUE,"Inside";#N/A,#N/A,TRUE,"Contents";#N/A,#N/A,TRUE,"Basis";#N/A,#N/A,TRUE,"Inclusions";#N/A,#N/A,TRUE,"Exclusions";#N/A,#N/A,TRUE,"Areas";#N/A,#N/A,TRUE,"Summary";#N/A,#N/A,TRUE,"Detail"}</definedName>
    <definedName name="pwr">{#N/A,#N/A,TRUE,"Front";#N/A,#N/A,TRUE,"Simple Letter";#N/A,#N/A,TRUE,"Inside";#N/A,#N/A,TRUE,"Contents";#N/A,#N/A,TRUE,"Basis";#N/A,#N/A,TRUE,"Inclusions";#N/A,#N/A,TRUE,"Exclusions";#N/A,#N/A,TRUE,"Areas";#N/A,#N/A,TRUE,"Summary";#N/A,#N/A,TRUE,"Detail"}</definedName>
    <definedName name="Q">#REF!</definedName>
    <definedName name="qaw">#REF!</definedName>
    <definedName name="qq">#REF!</definedName>
    <definedName name="qqq">#N/A</definedName>
    <definedName name="qswq">#REF!</definedName>
    <definedName name="qtiu">#REF!</definedName>
    <definedName name="qtr">#REF!</definedName>
    <definedName name="QW">[20]Material!$D$72</definedName>
    <definedName name="qwe">#REF!</definedName>
    <definedName name="qwr" localSheetId="1">{#N/A,#N/A,TRUE,"Front";#N/A,#N/A,TRUE,"Simple Letter";#N/A,#N/A,TRUE,"Inside";#N/A,#N/A,TRUE,"Contents";#N/A,#N/A,TRUE,"Basis";#N/A,#N/A,TRUE,"Inclusions";#N/A,#N/A,TRUE,"Exclusions";#N/A,#N/A,TRUE,"Areas";#N/A,#N/A,TRUE,"Summary";#N/A,#N/A,TRUE,"Detail"}</definedName>
    <definedName name="qwr">{#N/A,#N/A,TRUE,"Front";#N/A,#N/A,TRUE,"Simple Letter";#N/A,#N/A,TRUE,"Inside";#N/A,#N/A,TRUE,"Contents";#N/A,#N/A,TRUE,"Basis";#N/A,#N/A,TRUE,"Inclusions";#N/A,#N/A,TRUE,"Exclusions";#N/A,#N/A,TRUE,"Areas";#N/A,#N/A,TRUE,"Summary";#N/A,#N/A,TRUE,"Detail"}</definedName>
    <definedName name="ra">#REF!</definedName>
    <definedName name="RADAR">[3]radar!$F$10</definedName>
    <definedName name="raj">#REF!</definedName>
    <definedName name="Rampura">#REF!</definedName>
    <definedName name="range" hidden="1">[23]SCHEDULE!$AJ$10:$AJ$32</definedName>
    <definedName name="Ranjit">#REF!</definedName>
    <definedName name="rar" localSheetId="1">{"Book1","Bhabuwa to Pindarn Link  Road (1 Km).xls","Gujeni  Link  Road (2 Km).xls"}</definedName>
    <definedName name="rar">{"Book1","Bhabuwa to Pindarn Link  Road (1 Km).xls","Gujeni  Link  Road (2 Km).xls"}</definedName>
    <definedName name="rare">#REF!</definedName>
    <definedName name="ravi">#REF!</definedName>
    <definedName name="rdgyrtjh">'[25]TOS-F'!#REF!</definedName>
    <definedName name="RE">#REF!</definedName>
    <definedName name="ReaderProximity">[28]CCTV_EST1!#REF!</definedName>
    <definedName name="ReaderWiegand">'[37]ACS(1)'!#REF!</definedName>
    <definedName name="_xlnm.Recorder">#REF!</definedName>
    <definedName name="RECOUT">#N/A</definedName>
    <definedName name="reerer">#REF!</definedName>
    <definedName name="REGULATOR">#REF!</definedName>
    <definedName name="RHS">[15]Data!#REF!</definedName>
    <definedName name="Rising_CI">'[59]Rising Main'!$C$37:$G$62</definedName>
    <definedName name="Rising_Design">'[59]Rising Main'!$C$1:$E$28</definedName>
    <definedName name="rm">'[14]india f&amp;s template'!#REF!</definedName>
    <definedName name="RMC">#REF!</definedName>
    <definedName name="rmcm15">#REF!</definedName>
    <definedName name="rmcm25">#REF!</definedName>
    <definedName name="rmcm30">#REF!</definedName>
    <definedName name="rmcm35">#REF!</definedName>
    <definedName name="rmcm40">#REF!</definedName>
    <definedName name="rmcm5">#REF!</definedName>
    <definedName name="rmcm7.5">#REF!</definedName>
    <definedName name="Roads___Footpaths">[19]detail!#REF!</definedName>
    <definedName name="Rodbinder">#REF!</definedName>
    <definedName name="roller">#REF!</definedName>
    <definedName name="roughstone">#REF!</definedName>
    <definedName name="rr">#REF!</definedName>
    <definedName name="rrcost">#N/A</definedName>
    <definedName name="rsand">[60]Material!$N$28</definedName>
    <definedName name="rt">#REF!</definedName>
    <definedName name="rttt">#REF!</definedName>
    <definedName name="s">#REF!</definedName>
    <definedName name="sa">[20]Material!$D$143</definedName>
    <definedName name="sah">#REF!</definedName>
    <definedName name="sak">#REF!</definedName>
    <definedName name="salballies">#REF!</definedName>
    <definedName name="sand">#REF!</definedName>
    <definedName name="sandfilling">#REF!</definedName>
    <definedName name="Sanitary">#REF!</definedName>
    <definedName name="Sanitary_Fixtures">[19]detail!#REF!</definedName>
    <definedName name="Sanitary_Plumbing">[19]detail!#REF!</definedName>
    <definedName name="sarkna">#REF!</definedName>
    <definedName name="sasasa">#REF!</definedName>
    <definedName name="SCAFFOLD">#REF!</definedName>
    <definedName name="SCC">#REF!</definedName>
    <definedName name="SCD">#REF!</definedName>
    <definedName name="SCE">#REF!</definedName>
    <definedName name="SCED">#REF!</definedName>
    <definedName name="Sch">'[61]ASME B 36.10 M'!$D$3:$W$4</definedName>
    <definedName name="Sched_Pay">#REF!</definedName>
    <definedName name="schedule.nos" hidden="1">'[23]schedule nos'!$A$1:$A$99</definedName>
    <definedName name="Scheduled_Extra_Payments">#REF!</definedName>
    <definedName name="Scheduled_Interest_Rate">#REF!</definedName>
    <definedName name="Scheduled_Monthly_Payment">#REF!</definedName>
    <definedName name="scraper">#REF!</definedName>
    <definedName name="SD" hidden="1">[24]analysis!#REF!</definedName>
    <definedName name="SDF">#REF!</definedName>
    <definedName name="sdfg" hidden="1">[10]Cash2!$J$16:$J$36</definedName>
    <definedName name="SDGTRH">'[25]TOS-F'!#REF!</definedName>
    <definedName name="sdkljh">#REF!</definedName>
    <definedName name="SEATING">#REF!</definedName>
    <definedName name="Section_1_Title">#REF!</definedName>
    <definedName name="Section_2_Title">#REF!</definedName>
    <definedName name="Section_3_Title">#REF!</definedName>
    <definedName name="Section_4_Title">#REF!</definedName>
    <definedName name="Section_5_Title">#REF!</definedName>
    <definedName name="Section_6_Title">#REF!</definedName>
    <definedName name="Section_7_Title">#REF!</definedName>
    <definedName name="Section_8_Title">#REF!</definedName>
    <definedName name="Semi">'[46]labour rates'!$C$6</definedName>
    <definedName name="sencount" hidden="1">1</definedName>
    <definedName name="senserpaver">#REF!</definedName>
    <definedName name="Septic" localSheetId="1">{#N/A,#N/A,TRUE,"Front";#N/A,#N/A,TRUE,"Simple Letter";#N/A,#N/A,TRUE,"Inside";#N/A,#N/A,TRUE,"Contents";#N/A,#N/A,TRUE,"Basis";#N/A,#N/A,TRUE,"Inclusions";#N/A,#N/A,TRUE,"Exclusions";#N/A,#N/A,TRUE,"Areas";#N/A,#N/A,TRUE,"Summary";#N/A,#N/A,TRUE,"Detail"}</definedName>
    <definedName name="Septic">{#N/A,#N/A,TRUE,"Front";#N/A,#N/A,TRUE,"Simple Letter";#N/A,#N/A,TRUE,"Inside";#N/A,#N/A,TRUE,"Contents";#N/A,#N/A,TRUE,"Basis";#N/A,#N/A,TRUE,"Inclusions";#N/A,#N/A,TRUE,"Exclusions";#N/A,#N/A,TRUE,"Areas";#N/A,#N/A,TRUE,"Summary";#N/A,#N/A,TRUE,"Detail"}</definedName>
    <definedName name="Setflag">#REF!</definedName>
    <definedName name="shape.codes" hidden="1">[23]SCHEDULE!$BC$9:$BS$9</definedName>
    <definedName name="she">#REF!</definedName>
    <definedName name="sheet1" localSheetId="1">{#N/A,#N/A,TRUE,"Front";#N/A,#N/A,TRUE,"Simple Letter";#N/A,#N/A,TRUE,"Inside";#N/A,#N/A,TRUE,"Contents";#N/A,#N/A,TRUE,"Basis";#N/A,#N/A,TRUE,"Inclusions";#N/A,#N/A,TRUE,"Exclusions";#N/A,#N/A,TRUE,"Areas";#N/A,#N/A,TRUE,"Summary";#N/A,#N/A,TRUE,"Detail"}</definedName>
    <definedName name="sheet1">{#N/A,#N/A,TRUE,"Front";#N/A,#N/A,TRUE,"Simple Letter";#N/A,#N/A,TRUE,"Inside";#N/A,#N/A,TRUE,"Contents";#N/A,#N/A,TRUE,"Basis";#N/A,#N/A,TRUE,"Inclusions";#N/A,#N/A,TRUE,"Exclusions";#N/A,#N/A,TRUE,"Areas";#N/A,#N/A,TRUE,"Summary";#N/A,#N/A,TRUE,"Detail"}</definedName>
    <definedName name="Sheet2" localSheetId="1">{#N/A,#N/A,TRUE,"Front";#N/A,#N/A,TRUE,"Simple Letter";#N/A,#N/A,TRUE,"Inside";#N/A,#N/A,TRUE,"Contents";#N/A,#N/A,TRUE,"Basis";#N/A,#N/A,TRUE,"Inclusions";#N/A,#N/A,TRUE,"Exclusions";#N/A,#N/A,TRUE,"Areas";#N/A,#N/A,TRUE,"Summary";#N/A,#N/A,TRUE,"Detail"}</definedName>
    <definedName name="Sheet2">{#N/A,#N/A,TRUE,"Front";#N/A,#N/A,TRUE,"Simple Letter";#N/A,#N/A,TRUE,"Inside";#N/A,#N/A,TRUE,"Contents";#N/A,#N/A,TRUE,"Basis";#N/A,#N/A,TRUE,"Inclusions";#N/A,#N/A,TRUE,"Exclusions";#N/A,#N/A,TRUE,"Areas";#N/A,#N/A,TRUE,"Summary";#N/A,#N/A,TRUE,"Detail"}</definedName>
    <definedName name="Sheet3">#REF!</definedName>
    <definedName name="shet">#REF!</definedName>
    <definedName name="Shoulder">#REF!</definedName>
    <definedName name="SHT">RIGHT(CELL("FILENAME",INDIRECT("A1")),LEN(CELL("FILENAME",INDIRECT("A1")))-FIND("]",CELL("FILENAME",INDIRECT("A1"))))</definedName>
    <definedName name="shutteringtimber">#REF!</definedName>
    <definedName name="sid">#REF!</definedName>
    <definedName name="site.ref" hidden="1">[23]Database!$B$6:$B$26</definedName>
    <definedName name="Site_Preparation">[19]detail!#REF!</definedName>
    <definedName name="Skil">'[46]labour rates'!$C$7</definedName>
    <definedName name="skilldresser">#REF!</definedName>
    <definedName name="skilledmazdoor">#REF!</definedName>
    <definedName name="skillmazdoor">#REF!</definedName>
    <definedName name="SlabArea">#REF!</definedName>
    <definedName name="slabconArea">#REF!</definedName>
    <definedName name="slabconPerimeter">#REF!</definedName>
    <definedName name="SlabPerimeter">#REF!</definedName>
    <definedName name="sor">#REF!</definedName>
    <definedName name="Space_Heating">[19]detail!#REF!</definedName>
    <definedName name="Special_Equipment">[19]detail!#REF!</definedName>
    <definedName name="Special_Services">[19]detail!#REF!</definedName>
    <definedName name="Specification">'[62]d-safe DELUXE'!#REF!</definedName>
    <definedName name="sprayer">#REF!</definedName>
    <definedName name="sravani">#REF!</definedName>
    <definedName name="ss">#REF!</definedName>
    <definedName name="ssa">#REF!</definedName>
    <definedName name="sss">#REF!</definedName>
    <definedName name="ssss">#REF!</definedName>
    <definedName name="sssssss">#REF!</definedName>
    <definedName name="STAFF">#REF!</definedName>
    <definedName name="Stage">#REF!</definedName>
    <definedName name="Start_Date">#REF!</definedName>
    <definedName name="staticpaver">#REF!</definedName>
    <definedName name="steel">#REF!</definedName>
    <definedName name="steelbars">#REF!</definedName>
    <definedName name="steelrod">#REF!</definedName>
    <definedName name="steelstrands">#REF!</definedName>
    <definedName name="steelwire">#REF!</definedName>
    <definedName name="steelwires">#REF!</definedName>
    <definedName name="stonebreaker">#REF!</definedName>
    <definedName name="strands">#REF!</definedName>
    <definedName name="structuralsteel">#REF!</definedName>
    <definedName name="Subgrade">#REF!</definedName>
    <definedName name="SUBHEAD2">#REF!</definedName>
    <definedName name="SUBHEAD3">#REF!</definedName>
    <definedName name="SUBHEAD4">#REF!</definedName>
    <definedName name="SUBHEAD5">#REF!</definedName>
    <definedName name="SUBHEAD6">#REF!</definedName>
    <definedName name="Substation">#REF!</definedName>
    <definedName name="Substation1">#REF!</definedName>
    <definedName name="substructure">#REF!</definedName>
    <definedName name="sumana">#REF!</definedName>
    <definedName name="SUMM..">#REF!</definedName>
    <definedName name="super">#REF!</definedName>
    <definedName name="swer">#REF!</definedName>
    <definedName name="swr" localSheetId="1">{#N/A,#N/A,TRUE,"Front";#N/A,#N/A,TRUE,"Simple Letter";#N/A,#N/A,TRUE,"Inside";#N/A,#N/A,TRUE,"Contents";#N/A,#N/A,TRUE,"Basis";#N/A,#N/A,TRUE,"Inclusions";#N/A,#N/A,TRUE,"Exclusions";#N/A,#N/A,TRUE,"Areas";#N/A,#N/A,TRUE,"Summary";#N/A,#N/A,TRUE,"Detail"}</definedName>
    <definedName name="swr">{#N/A,#N/A,TRUE,"Front";#N/A,#N/A,TRUE,"Simple Letter";#N/A,#N/A,TRUE,"Inside";#N/A,#N/A,TRUE,"Contents";#N/A,#N/A,TRUE,"Basis";#N/A,#N/A,TRUE,"Inclusions";#N/A,#N/A,TRUE,"Exclusions";#N/A,#N/A,TRUE,"Areas";#N/A,#N/A,TRUE,"Summary";#N/A,#N/A,TRUE,"Detail"}</definedName>
    <definedName name="swswsw">#REF!</definedName>
    <definedName name="SX">#REF!</definedName>
    <definedName name="t">#REF!</definedName>
    <definedName name="tab_4_a">'[35]Table 4'!$A$9:$H$18</definedName>
    <definedName name="tab_4_b">'[35]Table 4'!$A$24:$H$33</definedName>
    <definedName name="tab_4_c">'[35]Table 4'!$A$39:$H$48</definedName>
    <definedName name="tab_5">'[35]Table 5'!$A$7:$I$16</definedName>
    <definedName name="Tabela">'[61]ASME B 36.10 M'!$D$3:$W$48</definedName>
    <definedName name="Table_2">'[35]Table 2'!$A$7:$D$25</definedName>
    <definedName name="table_27">'[35]Table 27'!$A$7:$O$15</definedName>
    <definedName name="Table_Md">'[16]Back_Cal_for OMC'!$G$7:$J$7</definedName>
    <definedName name="Table_Wt">'[16]Back_Cal_for OMC'!#REF!</definedName>
    <definedName name="TAHOMA">#REF!</definedName>
    <definedName name="tam">#N/A</definedName>
    <definedName name="tarnian">#REF!</definedName>
    <definedName name="TaxTV">10%</definedName>
    <definedName name="TaxXL">5%</definedName>
    <definedName name="TEL">"TELEPHONE:0151 236 4502 "</definedName>
    <definedName name="telephonepoles">#N/A</definedName>
    <definedName name="temp" localSheetId="1">{#N/A,#N/A,TRUE,"Front";#N/A,#N/A,TRUE,"Simple Letter";#N/A,#N/A,TRUE,"Inside";#N/A,#N/A,TRUE,"Contents";#N/A,#N/A,TRUE,"Basis";#N/A,#N/A,TRUE,"Inclusions";#N/A,#N/A,TRUE,"Exclusions";#N/A,#N/A,TRUE,"Areas";#N/A,#N/A,TRUE,"Summary";#N/A,#N/A,TRUE,"Detail"}</definedName>
    <definedName name="temp">{#N/A,#N/A,TRUE,"Front";#N/A,#N/A,TRUE,"Simple Letter";#N/A,#N/A,TRUE,"Inside";#N/A,#N/A,TRUE,"Contents";#N/A,#N/A,TRUE,"Basis";#N/A,#N/A,TRUE,"Inclusions";#N/A,#N/A,TRUE,"Exclusions";#N/A,#N/A,TRUE,"Areas";#N/A,#N/A,TRUE,"Summary";#N/A,#N/A,TRUE,"Detail"}</definedName>
    <definedName name="temp1" localSheetId="1">{#N/A,#N/A,TRUE,"Front";#N/A,#N/A,TRUE,"Simple Letter";#N/A,#N/A,TRUE,"Inside";#N/A,#N/A,TRUE,"Contents";#N/A,#N/A,TRUE,"Basis";#N/A,#N/A,TRUE,"Inclusions";#N/A,#N/A,TRUE,"Exclusions";#N/A,#N/A,TRUE,"Areas";#N/A,#N/A,TRUE,"Summary";#N/A,#N/A,TRUE,"Detail"}</definedName>
    <definedName name="temp1">{#N/A,#N/A,TRUE,"Front";#N/A,#N/A,TRUE,"Simple Letter";#N/A,#N/A,TRUE,"Inside";#N/A,#N/A,TRUE,"Contents";#N/A,#N/A,TRUE,"Basis";#N/A,#N/A,TRUE,"Inclusions";#N/A,#N/A,TRUE,"Exclusions";#N/A,#N/A,TRUE,"Areas";#N/A,#N/A,TRUE,"Summary";#N/A,#N/A,TRUE,"Detail"}</definedName>
    <definedName name="TENDER">#REF!</definedName>
    <definedName name="TER">#REF!</definedName>
    <definedName name="test">'[63]d-safe specs'!#REF!</definedName>
    <definedName name="tghsr">#N/A</definedName>
    <definedName name="THBN">[20]Material!$D$89</definedName>
    <definedName name="Tiles">#REF!</definedName>
    <definedName name="timber">'[13]Material '!$G$30</definedName>
    <definedName name="tipp5t">#REF!</definedName>
    <definedName name="tipper">#REF!</definedName>
    <definedName name="tipper5t">#REF!</definedName>
    <definedName name="TOBE">#REF!</definedName>
    <definedName name="TON">INDIRECT("단중표!$R$8:$S$11")</definedName>
    <definedName name="TOTAL">"TOTAL+'990309 수정'!$A$5:$AE$501"</definedName>
    <definedName name="TOTAL_CONSUMPTION">'[57]RES-PLANNING'!$B$437</definedName>
    <definedName name="Total_Interest">#REF!</definedName>
    <definedName name="Total_Pay">#REF!</definedName>
    <definedName name="tractor">#REF!</definedName>
    <definedName name="transitmixer">#REF!</definedName>
    <definedName name="Transportation">[19]detail!#REF!</definedName>
    <definedName name="TRI">'[34]GM 000'!$I$1</definedName>
    <definedName name="truck5t">#REF!</definedName>
    <definedName name="tt">#REF!</definedName>
    <definedName name="TTT">#REF!</definedName>
    <definedName name="ty">#REF!</definedName>
    <definedName name="type">#REF!</definedName>
    <definedName name="TYPE22">#REF!</definedName>
    <definedName name="TYPE3">#REF!</definedName>
    <definedName name="u">'[3]E &amp; R'!$F$12</definedName>
    <definedName name="UI" hidden="1">[24]analysis!#REF!</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pdateTechSpec">#N/A</definedName>
    <definedName name="Use_Alternates">#REF!</definedName>
    <definedName name="uu">#REF!</definedName>
    <definedName name="v">#REF!</definedName>
    <definedName name="Values_Entered" localSheetId="1">IF(Loan_Amount*Interest_Rate*Loan_Years*Loan_Start&gt;0,1,0)</definedName>
    <definedName name="Values_Entered">IF(Loan_Amount*Interest_Rate*Loan_Years*Loan_Start&gt;0,1,0)</definedName>
    <definedName name="van">[64]CondPol!$F$69</definedName>
    <definedName name="vbhy">#REF!</definedName>
    <definedName name="vcat">[64]CondPol!$F$68</definedName>
    <definedName name="Ventilation">[19]detail!#REF!</definedName>
    <definedName name="vibrator">#REF!</definedName>
    <definedName name="vibro">#REF!</definedName>
    <definedName name="vinert">[64]CondPol!$F$70</definedName>
    <definedName name="vtot">[64]CondPol!$F$71</definedName>
    <definedName name="vv">#REF!</definedName>
    <definedName name="vvv">[20]Material!$D$61</definedName>
    <definedName name="w" localSheetId="1">{#N/A,#N/A,TRUE,"Front";#N/A,#N/A,TRUE,"Simple Letter";#N/A,#N/A,TRUE,"Inside";#N/A,#N/A,TRUE,"Contents";#N/A,#N/A,TRUE,"Basis";#N/A,#N/A,TRUE,"Inclusions";#N/A,#N/A,TRUE,"Exclusions";#N/A,#N/A,TRUE,"Areas";#N/A,#N/A,TRUE,"Summary";#N/A,#N/A,TRUE,"Detail"}</definedName>
    <definedName name="w">{#N/A,#N/A,TRUE,"Front";#N/A,#N/A,TRUE,"Simple Letter";#N/A,#N/A,TRUE,"Inside";#N/A,#N/A,TRUE,"Contents";#N/A,#N/A,TRUE,"Basis";#N/A,#N/A,TRUE,"Inclusions";#N/A,#N/A,TRUE,"Exclusions";#N/A,#N/A,TRUE,"Areas";#N/A,#N/A,TRUE,"Summary";#N/A,#N/A,TRUE,"Detail"}</definedName>
    <definedName name="Waiting">"Picture 1"</definedName>
    <definedName name="Water_Supply">[19]detail!#REF!</definedName>
    <definedName name="watertank">#REF!</definedName>
    <definedName name="watertanker">#REF!</definedName>
    <definedName name="wearingcourse">#REF!</definedName>
    <definedName name="weepholes">#REF!</definedName>
    <definedName name="Welder">#REF!</definedName>
    <definedName name="welderhelper">#REF!</definedName>
    <definedName name="wen" localSheetId="1">{#N/A,#N/A,TRUE,"Front";#N/A,#N/A,TRUE,"Simple Letter";#N/A,#N/A,TRUE,"Inside";#N/A,#N/A,TRUE,"Contents";#N/A,#N/A,TRUE,"Basis";#N/A,#N/A,TRUE,"Inclusions";#N/A,#N/A,TRUE,"Exclusions";#N/A,#N/A,TRUE,"Areas";#N/A,#N/A,TRUE,"Summary";#N/A,#N/A,TRUE,"Detail"}</definedName>
    <definedName name="wen">{#N/A,#N/A,TRUE,"Front";#N/A,#N/A,TRUE,"Simple Letter";#N/A,#N/A,TRUE,"Inside";#N/A,#N/A,TRUE,"Contents";#N/A,#N/A,TRUE,"Basis";#N/A,#N/A,TRUE,"Inclusions";#N/A,#N/A,TRUE,"Exclusions";#N/A,#N/A,TRUE,"Areas";#N/A,#N/A,TRUE,"Summary";#N/A,#N/A,TRUE,"Detail"}</definedName>
    <definedName name="WF">#REF!</definedName>
    <definedName name="width">#REF!</definedName>
    <definedName name="wire">'[46]labour rates'!$C$2</definedName>
    <definedName name="Wires">'[46]labour rates'!$C$3</definedName>
    <definedName name="WMM">#REF!</definedName>
    <definedName name="wmmplant">#REF!</definedName>
    <definedName name="wrn.Aging._.and._.Trend._.Analysis." localSheetId="1"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Full._.Report." localSheetId="1">{#N/A,#N/A,TRUE,"Front";#N/A,#N/A,TRUE,"Simple Letter";#N/A,#N/A,TRUE,"Inside";#N/A,#N/A,TRUE,"Contents";#N/A,#N/A,TRUE,"Basis";#N/A,#N/A,TRUE,"Inclusions";#N/A,#N/A,TRUE,"Exclusions";#N/A,#N/A,TRUE,"Areas";#N/A,#N/A,TRUE,"Summary";#N/A,#N/A,TRUE,"Detail"}</definedName>
    <definedName name="wrn.Full._.Report.">{#N/A,#N/A,TRUE,"Front";#N/A,#N/A,TRUE,"Simple Letter";#N/A,#N/A,TRUE,"Inside";#N/A,#N/A,TRUE,"Contents";#N/A,#N/A,TRUE,"Basis";#N/A,#N/A,TRUE,"Inclusions";#N/A,#N/A,TRUE,"Exclusions";#N/A,#N/A,TRUE,"Areas";#N/A,#N/A,TRUE,"Summary";#N/A,#N/A,TRUE,"Detail"}</definedName>
    <definedName name="wrn.Test._.Report." localSheetId="1" hidden="1">{#N/A,#N/A,FALSE,"DATA D.I.";#N/A,#N/A,FALSE,"DATA C.I."}</definedName>
    <definedName name="wrn.Test._.Report." hidden="1">{#N/A,#N/A,FALSE,"DATA D.I.";#N/A,#N/A,FALSE,"DATA C.I."}</definedName>
    <definedName name="wrt" localSheetId="1">{#N/A,#N/A,TRUE,"Front";#N/A,#N/A,TRUE,"Simple Letter";#N/A,#N/A,TRUE,"Inside";#N/A,#N/A,TRUE,"Contents";#N/A,#N/A,TRUE,"Basis";#N/A,#N/A,TRUE,"Inclusions";#N/A,#N/A,TRUE,"Exclusions";#N/A,#N/A,TRUE,"Areas";#N/A,#N/A,TRUE,"Summary";#N/A,#N/A,TRUE,"Detail"}</definedName>
    <definedName name="wrt">{#N/A,#N/A,TRUE,"Front";#N/A,#N/A,TRUE,"Simple Letter";#N/A,#N/A,TRUE,"Inside";#N/A,#N/A,TRUE,"Contents";#N/A,#N/A,TRUE,"Basis";#N/A,#N/A,TRUE,"Inclusions";#N/A,#N/A,TRUE,"Exclusions";#N/A,#N/A,TRUE,"Areas";#N/A,#N/A,TRUE,"Summary";#N/A,#N/A,TRUE,"Detail"}</definedName>
    <definedName name="ws" localSheetId="1" hidden="1">{"'Final Summary'!$A$1:$G$86"}</definedName>
    <definedName name="ws" hidden="1">{"'Final Summary'!$A$1:$G$86"}</definedName>
    <definedName name="WTRGREGFERGJTHREJTJERGJRJGHJERHGJRJGERJGJJERGERJEFVBFNDVJFHG">#REF!</definedName>
    <definedName name="WW">#REF!</definedName>
    <definedName name="www">#REF!</definedName>
    <definedName name="wwwww" hidden="1">#REF!</definedName>
    <definedName name="xx">#REF!</definedName>
    <definedName name="xxxx">#REF!</definedName>
    <definedName name="YES">#REF!</definedName>
    <definedName name="yess" localSheetId="1">{#N/A,#N/A,TRUE,"Front";#N/A,#N/A,TRUE,"Simple Letter";#N/A,#N/A,TRUE,"Inside";#N/A,#N/A,TRUE,"Contents";#N/A,#N/A,TRUE,"Basis";#N/A,#N/A,TRUE,"Inclusions";#N/A,#N/A,TRUE,"Exclusions";#N/A,#N/A,TRUE,"Areas";#N/A,#N/A,TRUE,"Summary";#N/A,#N/A,TRUE,"Detail"}</definedName>
    <definedName name="yess">{#N/A,#N/A,TRUE,"Front";#N/A,#N/A,TRUE,"Simple Letter";#N/A,#N/A,TRUE,"Inside";#N/A,#N/A,TRUE,"Contents";#N/A,#N/A,TRUE,"Basis";#N/A,#N/A,TRUE,"Inclusions";#N/A,#N/A,TRUE,"Exclusions";#N/A,#N/A,TRUE,"Areas";#N/A,#N/A,TRUE,"Summary";#N/A,#N/A,TRUE,"Detail"}</definedName>
    <definedName name="yy">#REF!</definedName>
    <definedName name="Z">'[65]Sec-I'!#REF!</definedName>
    <definedName name="Z_BA9A9574_DF62_42E6_B294_5F5C697991F9_.wvu.Cols">#REF!</definedName>
    <definedName name="Z_BA9A9574_DF62_42E6_B294_5F5C697991F9_.wvu.Cols_1">#REF!</definedName>
    <definedName name="Z_BA9A9574_DF62_42E6_B294_5F5C697991F9_.wvu.FilterData">#REF!</definedName>
    <definedName name="Z_BA9A9574_DF62_42E6_B294_5F5C697991F9_.wvu.PrintArea">#REF!</definedName>
    <definedName name="Z_BA9A9574_DF62_42E6_B294_5F5C697991F9_.wvu.PrintArea_1">#REF!</definedName>
    <definedName name="Z_BA9A9574_DF62_42E6_B294_5F5C697991F9_.wvu.PrintTitles">#REF!</definedName>
    <definedName name="Z_BA9A9574_DF62_42E6_B294_5F5C697991F9_.wvu.Rows">#REF!</definedName>
    <definedName name="Z_BA9A9574_DF62_42E6_B294_5F5C697991F9_.wvu.Rows_1">#REF!</definedName>
    <definedName name="Zero">#REF!</definedName>
    <definedName name="ZOOM_50">#REF!</definedName>
    <definedName name="zwert">#REF!</definedName>
    <definedName name="ZZZZZZZZZZZZZZ" hidden="1">#REF!</definedName>
    <definedName name="π">PI()</definedName>
    <definedName name="건목">53461</definedName>
    <definedName name="기본철골공수">INDIRECT("단중표!$P$39:$Q$54")</definedName>
    <definedName name="기본철골공수n">INDIRECT("단중표!$P$57:$Q$62")</definedName>
    <definedName name="내역">#N/A</definedName>
    <definedName name="높이">INDIRECT("단중표!$P$10:$Q$15")</definedName>
    <definedName name="단가비교">#N/A</definedName>
    <definedName name="달래강돌">13326</definedName>
    <definedName name="레미콘">33172</definedName>
    <definedName name="방부각재">931007</definedName>
    <definedName name="방부원주">1064010</definedName>
    <definedName name="방부판재">1037435</definedName>
    <definedName name="방수공">43587.7</definedName>
    <definedName name="보통">30526</definedName>
    <definedName name="석공">54085.2</definedName>
    <definedName name="셋트앵커">2131</definedName>
    <definedName name="셋트앵커2">685.55</definedName>
    <definedName name="스텐레스판">2149455</definedName>
    <definedName name="심형자료">#N/A</definedName>
    <definedName name="여장">INDIRECT("단중표!$P$66:$Q$69")</definedName>
    <definedName name="용접공">52459.4</definedName>
    <definedName name="용접공수">INDIRECT("단중표!$Y$2:$Z$21")</definedName>
    <definedName name="용접보정">INDIRECT("단중표!$Y$24:$Z$38")</definedName>
    <definedName name="이형철근">266523</definedName>
    <definedName name="입찰1">#N/A</definedName>
    <definedName name="입찰2">#N/A</definedName>
    <definedName name="조경">54828</definedName>
    <definedName name="조경변경">45400</definedName>
    <definedName name="조직표">#N/A</definedName>
    <definedName name="주요물량비교">#N/A</definedName>
    <definedName name="줄눈">46760</definedName>
    <definedName name="철골공N">INDIRECT("단중표!$P$32:$Q$37")</definedName>
    <definedName name="철골공보정">INDIRECT("단중표!$S$3:$U$6")</definedName>
    <definedName name="철골량">INDIRECT("단중표!$P$2:$Q$7")</definedName>
    <definedName name="철근공">56362</definedName>
    <definedName name="콘">55333</definedName>
    <definedName name="특별">44562</definedName>
    <definedName name="품셈3">#N/A</definedName>
    <definedName name="형강재">INDIRECT("단중표!$A:$D")</definedName>
    <definedName name="화강석두껍돌">15992</definedName>
    <definedName name="화강석두껍돌100">29319</definedName>
    <definedName name="화강석판석30">53306</definedName>
    <definedName name="환산">[66]환산표!$A$1:$B$3</definedName>
  </definedNames>
  <calcPr calcId="12451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93" i="1"/>
  <c r="A1" i="2" l="1"/>
  <c r="F92" i="1" l="1"/>
  <c r="F90"/>
  <c r="G90" s="1"/>
  <c r="G92"/>
  <c r="G84"/>
  <c r="G81"/>
  <c r="G79"/>
  <c r="F84"/>
  <c r="F81"/>
  <c r="F79"/>
  <c r="G74"/>
  <c r="G72"/>
  <c r="F72"/>
  <c r="G70"/>
  <c r="F70"/>
  <c r="G68"/>
  <c r="G66"/>
  <c r="F66"/>
  <c r="G64"/>
  <c r="G62"/>
  <c r="F62"/>
  <c r="G60"/>
  <c r="F60"/>
  <c r="G58"/>
  <c r="G57"/>
  <c r="G54"/>
  <c r="G53"/>
  <c r="G52"/>
  <c r="E92"/>
  <c r="D92"/>
  <c r="E90"/>
  <c r="D90"/>
  <c r="C87"/>
  <c r="B87"/>
  <c r="E84"/>
  <c r="D84"/>
  <c r="C84"/>
  <c r="B84"/>
  <c r="E81"/>
  <c r="D81"/>
  <c r="E79"/>
  <c r="D79"/>
  <c r="E74"/>
  <c r="D74"/>
  <c r="E72"/>
  <c r="E70"/>
  <c r="D70"/>
  <c r="D72"/>
  <c r="E68"/>
  <c r="D68"/>
  <c r="E66"/>
  <c r="D66"/>
  <c r="E64"/>
  <c r="D64"/>
  <c r="E62"/>
  <c r="G76" l="1"/>
  <c r="D62"/>
  <c r="E60"/>
  <c r="D60"/>
  <c r="E58"/>
  <c r="E57"/>
  <c r="D58"/>
  <c r="D57"/>
  <c r="E54"/>
  <c r="E53"/>
  <c r="E52"/>
  <c r="D54"/>
  <c r="D53"/>
  <c r="D52"/>
  <c r="C92"/>
  <c r="B92"/>
  <c r="C90"/>
  <c r="B90"/>
  <c r="C86"/>
  <c r="B86"/>
  <c r="C83"/>
  <c r="B83"/>
  <c r="C81"/>
  <c r="B81"/>
  <c r="C79"/>
  <c r="B79"/>
  <c r="A92"/>
  <c r="A90"/>
  <c r="A86"/>
  <c r="A83"/>
  <c r="A81"/>
  <c r="A79"/>
  <c r="C74"/>
  <c r="B74"/>
  <c r="C72"/>
  <c r="B72"/>
  <c r="C70"/>
  <c r="B70"/>
  <c r="C68"/>
  <c r="B68"/>
  <c r="C66"/>
  <c r="B66"/>
  <c r="A74"/>
  <c r="A72"/>
  <c r="A70"/>
  <c r="A68"/>
  <c r="A66"/>
  <c r="C64"/>
  <c r="B64"/>
  <c r="A64"/>
  <c r="C62"/>
  <c r="B62"/>
  <c r="A62"/>
  <c r="C60"/>
  <c r="B60"/>
  <c r="A60"/>
  <c r="C58"/>
  <c r="B58"/>
  <c r="C57"/>
  <c r="B57"/>
  <c r="C56"/>
  <c r="B56"/>
  <c r="A56"/>
  <c r="C54"/>
  <c r="C53"/>
  <c r="C52"/>
  <c r="B54"/>
  <c r="B53"/>
  <c r="B52"/>
  <c r="C51"/>
  <c r="B51"/>
  <c r="A51"/>
  <c r="I167" i="2"/>
  <c r="I168" s="1"/>
  <c r="A166"/>
  <c r="I163"/>
  <c r="I164" s="1"/>
  <c r="A162"/>
  <c r="A158"/>
  <c r="I155"/>
  <c r="I156" s="1"/>
  <c r="A154"/>
  <c r="I151"/>
  <c r="I152" s="1"/>
  <c r="A150"/>
  <c r="I147"/>
  <c r="I148" s="1"/>
  <c r="I141"/>
  <c r="I142" s="1"/>
  <c r="I137"/>
  <c r="I138" s="1"/>
  <c r="I133"/>
  <c r="I134" s="1"/>
  <c r="I129"/>
  <c r="I130" s="1"/>
  <c r="I125"/>
  <c r="I126" s="1"/>
  <c r="I121"/>
  <c r="I122" s="1"/>
  <c r="I117"/>
  <c r="I118" s="1"/>
  <c r="I113"/>
  <c r="I114" s="1"/>
  <c r="I109"/>
  <c r="I110" s="1"/>
  <c r="I107"/>
  <c r="I108" s="1"/>
  <c r="A106"/>
  <c r="A112" s="1"/>
  <c r="A116" s="1"/>
  <c r="A120" s="1"/>
  <c r="A124" s="1"/>
  <c r="A128" s="1"/>
  <c r="A132" s="1"/>
  <c r="A136" s="1"/>
  <c r="A140" s="1"/>
  <c r="I90"/>
  <c r="I91"/>
  <c r="I92"/>
  <c r="I93"/>
  <c r="I94"/>
  <c r="I95"/>
  <c r="I98"/>
  <c r="I99"/>
  <c r="I102"/>
  <c r="I103" s="1"/>
  <c r="I89"/>
  <c r="F46" i="1"/>
  <c r="F44"/>
  <c r="F42"/>
  <c r="F34"/>
  <c r="F32"/>
  <c r="F30"/>
  <c r="F28"/>
  <c r="F26"/>
  <c r="D46"/>
  <c r="D44"/>
  <c r="D42"/>
  <c r="D40"/>
  <c r="D38"/>
  <c r="D36"/>
  <c r="D34"/>
  <c r="D32"/>
  <c r="D30"/>
  <c r="D28"/>
  <c r="D26"/>
  <c r="D24"/>
  <c r="D22"/>
  <c r="D20"/>
  <c r="D18"/>
  <c r="D16"/>
  <c r="D14"/>
  <c r="D11"/>
  <c r="D9"/>
  <c r="D7"/>
  <c r="D5"/>
  <c r="C46"/>
  <c r="B46"/>
  <c r="C44"/>
  <c r="B44"/>
  <c r="C42"/>
  <c r="B42"/>
  <c r="C40"/>
  <c r="B40"/>
  <c r="C38"/>
  <c r="B38"/>
  <c r="C36"/>
  <c r="B36"/>
  <c r="C34"/>
  <c r="B34"/>
  <c r="C32"/>
  <c r="B32"/>
  <c r="C30"/>
  <c r="B30"/>
  <c r="C28"/>
  <c r="B28"/>
  <c r="C26"/>
  <c r="B26"/>
  <c r="C24"/>
  <c r="B24"/>
  <c r="C22"/>
  <c r="B22"/>
  <c r="C20"/>
  <c r="B20"/>
  <c r="C18"/>
  <c r="B18"/>
  <c r="C16"/>
  <c r="B16"/>
  <c r="C14"/>
  <c r="B14"/>
  <c r="C11"/>
  <c r="B11"/>
  <c r="C9"/>
  <c r="B9"/>
  <c r="C7"/>
  <c r="B7"/>
  <c r="C5"/>
  <c r="B5"/>
  <c r="I96" i="2" l="1"/>
  <c r="I100"/>
  <c r="A5" i="1"/>
  <c r="I81" i="2"/>
  <c r="I82" s="1"/>
  <c r="E46" i="1" s="1"/>
  <c r="G46" s="1"/>
  <c r="I78" i="2"/>
  <c r="I79" s="1"/>
  <c r="E44" i="1" s="1"/>
  <c r="G44" s="1"/>
  <c r="I75" i="2"/>
  <c r="I76" s="1"/>
  <c r="E42" i="1" s="1"/>
  <c r="G42" s="1"/>
  <c r="I44" i="2"/>
  <c r="I40"/>
  <c r="I23"/>
  <c r="I13"/>
  <c r="I14" s="1"/>
  <c r="E9" i="1" s="1"/>
  <c r="G9" s="1"/>
  <c r="I159" i="2"/>
  <c r="I160" s="1"/>
  <c r="I72"/>
  <c r="I73" s="1"/>
  <c r="E40" i="1" s="1"/>
  <c r="I69" i="2"/>
  <c r="I70" s="1"/>
  <c r="E38" i="1" s="1"/>
  <c r="I66" i="2"/>
  <c r="I63"/>
  <c r="I64" s="1"/>
  <c r="E34" i="1" s="1"/>
  <c r="I60" i="2"/>
  <c r="I61" s="1"/>
  <c r="E32" i="1" s="1"/>
  <c r="I57" i="2"/>
  <c r="I58" s="1"/>
  <c r="E30" i="1" s="1"/>
  <c r="I54" i="2"/>
  <c r="I55" s="1"/>
  <c r="E28" i="1" s="1"/>
  <c r="I51" i="2"/>
  <c r="I52" s="1"/>
  <c r="E26" i="1" s="1"/>
  <c r="I48" i="2"/>
  <c r="I49" s="1"/>
  <c r="E24" i="1" s="1"/>
  <c r="I43" i="2"/>
  <c r="I42"/>
  <c r="I41"/>
  <c r="I39"/>
  <c r="I37"/>
  <c r="I36"/>
  <c r="I35"/>
  <c r="I34"/>
  <c r="I33"/>
  <c r="I29"/>
  <c r="I30" s="1"/>
  <c r="E20" i="1" s="1"/>
  <c r="I26" i="2"/>
  <c r="I27" s="1"/>
  <c r="E18" i="1" s="1"/>
  <c r="I22" i="2"/>
  <c r="I19"/>
  <c r="I20" s="1"/>
  <c r="E14" i="1" s="1"/>
  <c r="I16" i="2"/>
  <c r="I17" s="1"/>
  <c r="E11" i="1" s="1"/>
  <c r="I9" i="2"/>
  <c r="I10" s="1"/>
  <c r="E7" i="1" s="1"/>
  <c r="A8" i="2"/>
  <c r="A12" s="1"/>
  <c r="I6"/>
  <c r="I7" s="1"/>
  <c r="E5" i="1" s="1"/>
  <c r="F88"/>
  <c r="E88"/>
  <c r="D88"/>
  <c r="F40"/>
  <c r="F38"/>
  <c r="F36"/>
  <c r="F24"/>
  <c r="F20"/>
  <c r="F14"/>
  <c r="F7"/>
  <c r="G11" l="1"/>
  <c r="A7"/>
  <c r="A15" i="2"/>
  <c r="A9" i="1"/>
  <c r="G32"/>
  <c r="G38"/>
  <c r="G5"/>
  <c r="G40"/>
  <c r="G30"/>
  <c r="G20"/>
  <c r="G18"/>
  <c r="G26"/>
  <c r="G34"/>
  <c r="G24"/>
  <c r="G28"/>
  <c r="G88"/>
  <c r="G7"/>
  <c r="G14"/>
  <c r="I45" i="2"/>
  <c r="E22" i="1" s="1"/>
  <c r="G22" s="1"/>
  <c r="I24" i="2"/>
  <c r="E16" i="1" s="1"/>
  <c r="G16" s="1"/>
  <c r="I67" i="2"/>
  <c r="E36" i="1" s="1"/>
  <c r="G36" s="1"/>
  <c r="G47" l="1"/>
  <c r="F95" s="1"/>
  <c r="A18" i="2"/>
  <c r="A11" i="1"/>
  <c r="A14" l="1"/>
  <c r="A21" i="2"/>
  <c r="F96" i="1"/>
  <c r="A25" i="2" l="1"/>
  <c r="A16" i="1"/>
  <c r="A28" i="2" l="1"/>
  <c r="A18" i="1"/>
  <c r="A31" i="2" l="1"/>
  <c r="A20" i="1"/>
  <c r="A47" i="2" l="1"/>
  <c r="A22" i="1"/>
  <c r="A50" i="2" l="1"/>
  <c r="A24" i="1"/>
  <c r="A53" i="2" l="1"/>
  <c r="A26" i="1"/>
  <c r="A56" i="2" l="1"/>
  <c r="A28" i="1"/>
  <c r="A59" i="2" l="1"/>
  <c r="A30" i="1"/>
  <c r="A62" i="2" l="1"/>
  <c r="A32" i="1"/>
  <c r="A65" i="2" l="1"/>
  <c r="A34" i="1"/>
  <c r="A68" i="2" l="1"/>
  <c r="A36" i="1"/>
  <c r="A71" i="2" l="1"/>
  <c r="A38" i="1"/>
  <c r="A74" i="2" l="1"/>
  <c r="A40" i="1"/>
  <c r="A77" i="2" l="1"/>
  <c r="A42" i="1"/>
  <c r="A44" l="1"/>
  <c r="A80" i="2"/>
  <c r="A46" i="1" s="1"/>
</calcChain>
</file>

<file path=xl/sharedStrings.xml><?xml version="1.0" encoding="utf-8"?>
<sst xmlns="http://schemas.openxmlformats.org/spreadsheetml/2006/main" count="219" uniqueCount="133">
  <si>
    <t>BILL OF QUANTITY (SANITRY, WATER SUPPLY &amp; DRAINAGE  WORK)</t>
  </si>
  <si>
    <t>S. NO.</t>
  </si>
  <si>
    <t>DSR
2021</t>
  </si>
  <si>
    <t>DESCRIPTION</t>
  </si>
  <si>
    <t>UNIT</t>
  </si>
  <si>
    <t>QTY.</t>
  </si>
  <si>
    <t>RATE</t>
  </si>
  <si>
    <t>AMOUNT</t>
  </si>
  <si>
    <t>SANITRY INSTALLATION</t>
  </si>
  <si>
    <t>Total 1</t>
  </si>
  <si>
    <t>WATER SUPPLY INSTALLATION</t>
  </si>
  <si>
    <t>Total 2</t>
  </si>
  <si>
    <t>DRAINAGE WORK</t>
  </si>
  <si>
    <t>Total 3</t>
  </si>
  <si>
    <t>G.Total</t>
  </si>
  <si>
    <t>Lacs</t>
  </si>
  <si>
    <t>DETAIL OF MEASUREMENT  (SANITRY, WATER SUPPLY &amp; DRAINAGE  WORK)</t>
  </si>
  <si>
    <t>S. No.</t>
  </si>
  <si>
    <t>DSR / SOR</t>
  </si>
  <si>
    <t>Description</t>
  </si>
  <si>
    <t>No.</t>
  </si>
  <si>
    <t>L</t>
  </si>
  <si>
    <t>B</t>
  </si>
  <si>
    <t>H</t>
  </si>
  <si>
    <t>Qty</t>
  </si>
  <si>
    <t>Unit</t>
  </si>
  <si>
    <t>SANITRY INSTALATION</t>
  </si>
  <si>
    <t>17.1.1</t>
  </si>
  <si>
    <t xml:space="preserve"> Providing and fixing water closet squatting pan (Indian type W.C. pan ) with 100 mm sand cast Iron P or S trap, 10 litre low level white P.V.C. flushing cistern, including flush pipe, with manually controlled device (handle lever) conforming to IS : 7231, with all fittings and fixtures complete, including cutting and making good the walls and floors wherever required:  White Vitreous china Orissa pattern W.C. pan of size 580x440 mm with integral type foot rests. </t>
  </si>
  <si>
    <t>Total</t>
  </si>
  <si>
    <t>Nos.</t>
  </si>
  <si>
    <t>17.2.1</t>
  </si>
  <si>
    <t>Providing and fixing white vitreous china pedestal type water closet (European type W.C. pan) with seat and lid, 10 litre low level white P.V.C. flushing cistern, including flush pipe, with manually controlled device (handle lever), conforming to IS : 7231, with all fittings and fixtures complete, including cutting and making good the walls and floors wherever required :W.C. pan with ISI marked white solid plastic seat and lid</t>
  </si>
  <si>
    <t>17.7.4</t>
  </si>
  <si>
    <t>Providing and fixing wash basin with C.I. brackets, 15 mm C.P. brass pillar taps, 32 mm C.P. brass waste of standard pattern, including painting of fittings and brackets, cutting and making good the walls wherever require:  White Vitreous China Flat back wash basin size 550x 400 mm with single 15 mm C.P. brass pillar tap</t>
  </si>
  <si>
    <t>Providing and fixing G.I. inlet connection for flush pipe connecting with W.C. pan.</t>
  </si>
  <si>
    <t>17.28.1.1</t>
  </si>
  <si>
    <t xml:space="preserve">Providing and fixing P.V.C. waste pipe for sink or wash basin including P.V.C. waste fittings complete. 32 mm dia </t>
  </si>
  <si>
    <t>Providing and fixing 600x450 mm beveled edge mirror of superior glass (of approved quality) complete with 6 mm thick hard board ground fixed to wooden cleats with C.P. brass screws and washers complete.</t>
  </si>
  <si>
    <t xml:space="preserve"> Total </t>
  </si>
  <si>
    <t>17.34.1</t>
  </si>
  <si>
    <t>Providing and fixing toilet paper holder  C.P Brass.</t>
  </si>
  <si>
    <t>TOTAL</t>
  </si>
  <si>
    <t>Rmt.</t>
  </si>
  <si>
    <t>17.37.1</t>
  </si>
  <si>
    <t>Providing and fixing M.S. holder-bat clamps of approved design to Sand Cast iron/cast iron (spun) pipe embedded in and including cement concrete blocks 10x10x10 cm of 1:2:4 mix (1 cement : 2 coarse sand : 4 graded stone aggregate 20 mm nominal size), including cost of cutting holes and making good the walls etc. : For 100 mm dia pipe.</t>
  </si>
  <si>
    <t>17.58.1</t>
  </si>
  <si>
    <t>Providing lead caulked joints to sand cast iron/centrifugally cast (spun) iron pipes and fittings of diameter : 100mm</t>
  </si>
  <si>
    <t>17.60.1.1</t>
  </si>
  <si>
    <t xml:space="preserve">Providing and fixing trap of self cleansing design with screwed down or hinged grating with or without vent arm complete, including cost of cutting and making good the walls and floors : 100mm inlet and 100 outlet Sand cast iron S&amp;S as per IS: 3989 </t>
  </si>
  <si>
    <t>Rm.</t>
  </si>
  <si>
    <t>18.53.1</t>
  </si>
  <si>
    <t>Providing and fixing PTMT soap Dish Holder having length of 138mm, breadth 102mm, height of 75mm with concealed fitting arrangements, weighing not less than 106 gms.</t>
  </si>
  <si>
    <t>19.7.1</t>
  </si>
  <si>
    <t>Constructing brick masonry manhole in cement mortar 1:4 ( 1 cement : 4 coarse sand ) with R.C.C. top slab with 1:1.5:3 mix (1 cement : 1.5 coarse sand (zone-III) : 3 graded stone aggregate 20 mm nominal size), foundation concrete 1:4:8 mix (1 cement : 4 coarse sand (zone-III) : 8 graded stone aggregate 40 mm nominal size), inside plastering 12 mm thick with cement mortar 1:3 (1 cement : 3 coarse sand) finished with floating coat of neat cement and making channels in cement concrete 1:2:4 (1 cement : 2 coarse sand : 4 graded stone aggregate 20 mm nominal size) finished with a floating coat of neat cement complete as per standard design :Inside size 90x80 cm and 45 cm deep including C.I. cover with frame (light duty) 455x610 mm internal dimensions, total weight of cover and frame to be not less than 38 kg (weight of cover 23 kg and weight of frame 15 kg) :</t>
  </si>
  <si>
    <t>19.7.1.1</t>
  </si>
  <si>
    <t>With common burnt clay F.P.S. (non modular) bricks of class designation 7.5</t>
  </si>
  <si>
    <t>G.F &amp; F.F. Toilet</t>
  </si>
  <si>
    <t>G.F &amp; F.F.</t>
  </si>
  <si>
    <t>17.5.1</t>
  </si>
  <si>
    <t>Providing and fixing white vitreous china flat back half stall urinal of size 580x380x350 mm with white PVC automatic flushing cistern, with fittings, standard size C.P. brass flush pipe, spreaders with unions and clamps (all in C.P. brass) with waste fitting as per IS : 2556, C.I. trap with outlet grating and other couplings in C.P. brass, including painting of fittings and cutting and making good the walls and floors wherever required : Single half stall urinal with 5 litre P.V.C. automatic flushing cistern</t>
  </si>
  <si>
    <t>Wash basin</t>
  </si>
  <si>
    <t>Urinal</t>
  </si>
  <si>
    <t>Toilet G.F. &amp; F.F.</t>
  </si>
  <si>
    <t xml:space="preserve">G.F. &amp; F.F </t>
  </si>
  <si>
    <t>17.35.1.2</t>
  </si>
  <si>
    <t>Providing and fixing soil, waste and vent pipes :100 mm dia Centrifugally cast (spun) iron socket &amp; spigot (S&amp;S) pipe as per IS: 3989</t>
  </si>
  <si>
    <t>G.F. Toilet</t>
  </si>
  <si>
    <t xml:space="preserve">From W.C. seat to 1st manhole </t>
  </si>
  <si>
    <t xml:space="preserve">From wash basin to drain </t>
  </si>
  <si>
    <t xml:space="preserve">From tap to drain </t>
  </si>
  <si>
    <t xml:space="preserve">From urinal to manhole </t>
  </si>
  <si>
    <t>F.F. Toilet</t>
  </si>
  <si>
    <t>From wash basin to manhole</t>
  </si>
  <si>
    <t>Tap</t>
  </si>
  <si>
    <t>Providing and fixing bend of required degree with access door, insertion rubber washer 3 mm thick, bolts and nuts complete.  Sand cast iron S&amp;S as per IS - 3989. 100 mm dia</t>
  </si>
  <si>
    <t>17.38.1.2</t>
  </si>
  <si>
    <t>Providing and fixing plain bend of required degree: 100 mm dia: Sand cast iron S&amp;S as per IS - 3989</t>
  </si>
  <si>
    <t>17.39.1.2</t>
  </si>
  <si>
    <t>Providing and fixing single equal plain junction of required degree with access door, insertion rubber washer 3 mm thick, bolts and nuts complete. 100x100x100 mm Sand cast iron S&amp;S as per IS - 3989</t>
  </si>
  <si>
    <t>17.43.1.2</t>
  </si>
  <si>
    <t xml:space="preserve"> Providing and fixing terminal guard Sand cast iron S&amp;S as per IS - 3989 . 100 mm dia</t>
  </si>
  <si>
    <t>17.56.1.2</t>
  </si>
  <si>
    <t>17.57.1.2</t>
  </si>
  <si>
    <t>Providing and fixing collar :Sand cast iron S&amp;S as per IS - 3989. 100mm dia</t>
  </si>
  <si>
    <t>Providing and fixing PTMT liquid soap container 109 mm wide, 125 mm high and 112 mm distance from wall of standard shape with bracket of the same materials with snap fittings of approved quality and colour, weighing not less than 105 gms.</t>
  </si>
  <si>
    <t>Providing and fixing PTMT towel ring trapezoidal shape 215 mm long, 200 mm wide with minimum distances of 37 mm from wall face with concealed fittings arrangement of approved quality and colour, weighing not less than 88 gms.</t>
  </si>
  <si>
    <t>Providing and fixing PTMT 15 mm Urinal spreader size 95x69x100 mm with 1/2" BSP thread and shapes, weighing not less than 60 gms</t>
  </si>
  <si>
    <t>17.76.1</t>
  </si>
  <si>
    <t>Providing and fixing PTMT urinal cock of approved quality and colour.
15 mm nominal bore, 80 mm long, 42 mm high and 30mm wide with BSP female threads weighing not less than 48 gms</t>
  </si>
  <si>
    <t>Providing and fixing Chlorinated Polyvinyl Chloride (CPVC) pipes, having thermal stability for hot &amp; cold
water supply, including all CPVC plain &amp; brass threaded fittings, including fixing the pipe with clamps at 1.00 m spacing. This includes jointing of pipes &amp; fittings with one step CPVC solvent cement and testing
of joints complete as per direction of Engineer in Charge.</t>
  </si>
  <si>
    <t>18.7.2</t>
  </si>
  <si>
    <t xml:space="preserve">20 mm nominal outer dia </t>
  </si>
  <si>
    <t>G.F.</t>
  </si>
  <si>
    <t>F.F.</t>
  </si>
  <si>
    <t xml:space="preserve">WC tap </t>
  </si>
  <si>
    <t>18.7.3</t>
  </si>
  <si>
    <t>25 mm nominal dia</t>
  </si>
  <si>
    <t>18.7.4</t>
  </si>
  <si>
    <t>32 mm nominal dia</t>
  </si>
  <si>
    <t>Total =</t>
  </si>
  <si>
    <t>18.17.1A</t>
  </si>
  <si>
    <t xml:space="preserve">Providing and fixing gun metal gate valve with C.I. wheel of approved quality (screwed end) </t>
  </si>
  <si>
    <t>18.17.2</t>
  </si>
  <si>
    <t xml:space="preserve">32 mm </t>
  </si>
  <si>
    <t xml:space="preserve">20mm </t>
  </si>
  <si>
    <t>18.21.2</t>
  </si>
  <si>
    <t>Providing and fixing uplasticised PVC connection pipe with brass unions (45 cm long and 15 mm dia)</t>
  </si>
  <si>
    <t>18.33.1</t>
  </si>
  <si>
    <t>Constructing masonry Chamber 60x60x75 cm inside, in brick work in cement mortar 1:4 (1 cement : 4 coarse sand) for sluice valve, with C.I.  surface box 100mm top diameter, 160 mm bottom diameter and 180 mm deep ( inside) with chained lid and RCC top slab 1:2:4 mix (1 cement : 2 coarse sand : 4 graded stone aggregate 20mm nominal size ) , i/c necessary excavation, foundation concrete 1:5:10 (1 cement : 5 fine sand : 10 graded stone aggregate 40 mm nominal size) and inside plastering with cement mortar 1:3 (1 cement : 3 coarse sand) 12 mm thick, finished with a floating coat of neat cement complete as per standard design : With common burnt clay F.P.S.(non modular) bricks of class designation 7.5</t>
  </si>
  <si>
    <t>Providing and placing on terrace (at all floor levels) polyethylene water storage tank, IS : 12701 marked,
with cover and suitable locking arrangement and making necessary holes for inlet, outlet and overflow
pipes but without fittings and the base support for tank.</t>
  </si>
  <si>
    <t>Lit.</t>
  </si>
  <si>
    <t>Providing and fixing C.P. brass long body bib cock of approved quality conforming to IS standards and
weighing not less than 690 gms. 15 mm nominal bore</t>
  </si>
  <si>
    <t>18.51.1</t>
  </si>
  <si>
    <t>Providing and fixing C.P. brass angle valve for basin mixer and geyser points of approved quality conforming to IS:8931 (15 mm nominal bore)</t>
  </si>
  <si>
    <t>18.58.1.2</t>
  </si>
  <si>
    <t>Providing and fixing PTMT grating of approved quality and colour.
Circular type 125 mm nominal bore</t>
  </si>
  <si>
    <t>18.62.3</t>
  </si>
  <si>
    <t>Providing and fixing PTMT Ball cock of approved quality, colour and make complete with Epoxy coated
aluminium rod with L.P./ H.P.H.D. plastic ball. (25 mm dia )</t>
  </si>
  <si>
    <t>19.1.2</t>
  </si>
  <si>
    <t>Providing, laying and jointing glazed stoneware pipes class SP-1 with stiff mixture of cement mortar in the proportion of 1:1 (1 cement : 1 fine sand) including testing of joints etc. complete :(150 mm dia)</t>
  </si>
  <si>
    <t xml:space="preserve">From manhole to septic tank </t>
  </si>
  <si>
    <t>19.2.2</t>
  </si>
  <si>
    <t>Providing and laying cement concrete 1:5:10 (1 cement : 5 coarse sand : 10 graded stone aggregate 40 mm nominal size) all-round S.W. pipes including bed concrete as per standard design : (150 mm dia )</t>
  </si>
  <si>
    <t>19.4.3</t>
  </si>
  <si>
    <t xml:space="preserve">Providing and fixing square-mouth S.W. gully trap class SP-1 complete with C.I. grating brick masonry chamber with water tight C.I. cover with frame of 300 x300 mm size (inside) the weight of cover to be not less than 4.50 kg and frame to be not less than 2.70 kg as per standard design: With sewer bricks conforming to IS : 4885 </t>
  </si>
  <si>
    <t>180x150 mm size P type</t>
  </si>
  <si>
    <t>19.8.1.1</t>
  </si>
  <si>
    <t>Extra for depth for manholes :
Size 90x80 cm
With common burnt clay F.P.S. (non modular) bricks of class designation 7.5</t>
  </si>
  <si>
    <t>2.13.1.2</t>
  </si>
  <si>
    <t>Excavating trenches of required width for pipes, cables, etc, including excavation for sockets, depth upto 1.5 m, including getting out the excavated materials, returning the soil as required in layers not exceeding 20 cm in depth, including consolidating each deposited layers by ramming, watering etc., stacking serviceable material for measurements and disposal of unserviceable material as directed, within a lead of 50 m in Ordinary soil (Pipes, cables etc. exceeding 80 mm dia but not exceeding 300 mm dia)</t>
  </si>
  <si>
    <r>
      <rPr>
        <b/>
        <sz val="12"/>
        <color rgb="FF000000"/>
        <rFont val="Times New Roman"/>
        <family val="1"/>
      </rPr>
      <t>Cost</t>
    </r>
    <r>
      <rPr>
        <b/>
        <sz val="12"/>
        <color indexed="8"/>
        <rFont val="Times New Roman"/>
        <family val="1"/>
      </rPr>
      <t xml:space="preserve"> In Lacs</t>
    </r>
  </si>
  <si>
    <t>NAME OF WORK: PROPOSED CONSTRUCTION OF NEW TYPE (OPTION 4) OF WORK FOR UPGRADATION OF I.T.I., IN U.P.</t>
  </si>
</sst>
</file>

<file path=xl/styles.xml><?xml version="1.0" encoding="utf-8"?>
<styleSheet xmlns="http://schemas.openxmlformats.org/spreadsheetml/2006/main">
  <numFmts count="2">
    <numFmt numFmtId="164" formatCode="0.000"/>
    <numFmt numFmtId="165" formatCode="0.0"/>
  </numFmts>
  <fonts count="20">
    <font>
      <sz val="11"/>
      <color theme="1"/>
      <name val="Calibri"/>
      <family val="2"/>
      <scheme val="minor"/>
    </font>
    <font>
      <sz val="11"/>
      <color rgb="FFFF0000"/>
      <name val="Calibri"/>
      <family val="2"/>
      <scheme val="minor"/>
    </font>
    <font>
      <b/>
      <u/>
      <sz val="12"/>
      <color theme="1"/>
      <name val="Calibri Light"/>
      <family val="1"/>
      <scheme val="major"/>
    </font>
    <font>
      <b/>
      <sz val="12"/>
      <color indexed="8"/>
      <name val="Times New Roman"/>
      <family val="1"/>
    </font>
    <font>
      <sz val="12"/>
      <color indexed="8"/>
      <name val="Times New Roman"/>
      <family val="1"/>
    </font>
    <font>
      <sz val="10"/>
      <color theme="1"/>
      <name val="Calibri"/>
      <family val="2"/>
      <scheme val="minor"/>
    </font>
    <font>
      <b/>
      <sz val="12"/>
      <color theme="1"/>
      <name val="Calibri"/>
      <family val="2"/>
      <scheme val="minor"/>
    </font>
    <font>
      <sz val="12"/>
      <name val="Times New Roman"/>
      <family val="1"/>
    </font>
    <font>
      <b/>
      <u/>
      <sz val="14"/>
      <name val="Calibri Light"/>
      <family val="1"/>
      <scheme val="major"/>
    </font>
    <font>
      <sz val="11"/>
      <name val="Calibri"/>
      <family val="2"/>
      <scheme val="minor"/>
    </font>
    <font>
      <b/>
      <sz val="11"/>
      <name val="Arial"/>
      <family val="2"/>
    </font>
    <font>
      <sz val="11"/>
      <name val="Arial"/>
      <family val="2"/>
    </font>
    <font>
      <b/>
      <sz val="10"/>
      <name val="Calibri"/>
      <family val="2"/>
      <scheme val="minor"/>
    </font>
    <font>
      <b/>
      <sz val="11"/>
      <name val="Calibri"/>
      <family val="2"/>
      <scheme val="minor"/>
    </font>
    <font>
      <sz val="10"/>
      <name val="Calibri"/>
      <family val="2"/>
      <scheme val="minor"/>
    </font>
    <font>
      <b/>
      <sz val="12"/>
      <color rgb="FF000000"/>
      <name val="Times New Roman"/>
      <family val="1"/>
    </font>
    <font>
      <sz val="12"/>
      <color theme="1"/>
      <name val="Calibri"/>
      <family val="2"/>
      <scheme val="minor"/>
    </font>
    <font>
      <sz val="12"/>
      <color indexed="8"/>
      <name val="Arial"/>
      <family val="2"/>
    </font>
    <font>
      <b/>
      <u/>
      <sz val="14"/>
      <color theme="1"/>
      <name val="Calibri Light"/>
      <family val="1"/>
      <scheme val="major"/>
    </font>
    <font>
      <b/>
      <u/>
      <sz val="12"/>
      <name val="Calibri Light"/>
      <family val="1"/>
      <scheme val="maj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right style="thin">
        <color auto="1"/>
      </right>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93">
    <xf numFmtId="0" fontId="0" fillId="0" borderId="0" xfId="0"/>
    <xf numFmtId="0" fontId="4" fillId="0" borderId="1" xfId="0" applyFont="1" applyBorder="1" applyAlignment="1">
      <alignment horizontal="center" vertical="center" wrapText="1"/>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2" fontId="6" fillId="0" borderId="1" xfId="0" applyNumberFormat="1" applyFont="1" applyBorder="1" applyAlignment="1">
      <alignment horizontal="right" vertical="center"/>
    </xf>
    <xf numFmtId="0" fontId="4" fillId="0" borderId="1" xfId="0" applyFont="1" applyBorder="1" applyAlignment="1">
      <alignment horizontal="left" vertical="center" wrapText="1"/>
    </xf>
    <xf numFmtId="164" fontId="6" fillId="0" borderId="1" xfId="0" applyNumberFormat="1" applyFont="1" applyBorder="1" applyAlignment="1">
      <alignment horizontal="right" vertical="center"/>
    </xf>
    <xf numFmtId="0" fontId="3" fillId="0" borderId="1" xfId="0" applyFont="1" applyBorder="1" applyAlignment="1">
      <alignment horizontal="left" vertical="top" wrapText="1"/>
    </xf>
    <xf numFmtId="2" fontId="6" fillId="0" borderId="1" xfId="0" applyNumberFormat="1" applyFont="1" applyBorder="1" applyAlignment="1">
      <alignment vertical="center"/>
    </xf>
    <xf numFmtId="0" fontId="3" fillId="0" borderId="1" xfId="0" applyFont="1" applyBorder="1" applyAlignment="1">
      <alignment horizontal="center" vertical="top" wrapText="1"/>
    </xf>
    <xf numFmtId="2" fontId="6" fillId="0" borderId="1" xfId="0" applyNumberFormat="1" applyFont="1" applyBorder="1" applyAlignment="1">
      <alignment horizontal="center" vertical="center"/>
    </xf>
    <xf numFmtId="2" fontId="3" fillId="0" borderId="1" xfId="0" applyNumberFormat="1" applyFont="1" applyBorder="1" applyAlignment="1">
      <alignment horizontal="center" vertical="top" wrapText="1"/>
    </xf>
    <xf numFmtId="2" fontId="4" fillId="0" borderId="1" xfId="0" applyNumberFormat="1" applyFont="1" applyBorder="1" applyAlignment="1">
      <alignment horizontal="center" vertical="top" wrapText="1"/>
    </xf>
    <xf numFmtId="2" fontId="4" fillId="0" borderId="1" xfId="0" applyNumberFormat="1" applyFont="1" applyBorder="1" applyAlignment="1">
      <alignment horizontal="center" vertical="center" wrapText="1"/>
    </xf>
    <xf numFmtId="2" fontId="16" fillId="0" borderId="1" xfId="0" applyNumberFormat="1" applyFont="1" applyBorder="1" applyAlignment="1">
      <alignment horizontal="center" vertical="center"/>
    </xf>
    <xf numFmtId="0" fontId="16" fillId="0" borderId="0" xfId="0" applyFont="1"/>
    <xf numFmtId="0" fontId="6" fillId="0" borderId="1" xfId="0" applyFont="1" applyBorder="1" applyAlignment="1">
      <alignment horizontal="center" vertical="center" wrapText="1"/>
    </xf>
    <xf numFmtId="0" fontId="16" fillId="0" borderId="1" xfId="0" applyFont="1" applyBorder="1" applyAlignment="1">
      <alignment horizontal="center" vertical="center" wrapText="1"/>
    </xf>
    <xf numFmtId="164" fontId="16" fillId="0" borderId="1" xfId="0" applyNumberFormat="1" applyFont="1" applyBorder="1" applyAlignment="1">
      <alignment horizontal="right" vertical="center"/>
    </xf>
    <xf numFmtId="2" fontId="16" fillId="0" borderId="1" xfId="0" applyNumberFormat="1" applyFont="1" applyBorder="1" applyAlignment="1">
      <alignment horizontal="right" vertical="center"/>
    </xf>
    <xf numFmtId="0" fontId="16" fillId="0" borderId="1" xfId="0" applyFont="1" applyBorder="1" applyAlignment="1">
      <alignment horizontal="center" vertical="center"/>
    </xf>
    <xf numFmtId="164" fontId="16" fillId="0" borderId="1" xfId="0" applyNumberFormat="1" applyFont="1" applyBorder="1" applyAlignment="1">
      <alignment horizontal="center" vertical="center"/>
    </xf>
    <xf numFmtId="0" fontId="17" fillId="0" borderId="1" xfId="0" applyFont="1" applyBorder="1" applyAlignment="1">
      <alignment horizontal="center" vertical="top" wrapText="1"/>
    </xf>
    <xf numFmtId="0" fontId="17" fillId="0" borderId="1" xfId="0" applyFont="1" applyBorder="1" applyAlignment="1">
      <alignment horizontal="left" vertical="top" wrapText="1"/>
    </xf>
    <xf numFmtId="2" fontId="16" fillId="0" borderId="1" xfId="0" applyNumberFormat="1" applyFont="1" applyFill="1" applyBorder="1" applyAlignment="1">
      <alignment horizontal="center" vertical="center"/>
    </xf>
    <xf numFmtId="0" fontId="16" fillId="0" borderId="1" xfId="0" applyFont="1" applyBorder="1" applyAlignment="1">
      <alignment horizontal="left" vertical="top"/>
    </xf>
    <xf numFmtId="1" fontId="16" fillId="0" borderId="1" xfId="0" applyNumberFormat="1" applyFont="1" applyBorder="1" applyAlignment="1">
      <alignment horizontal="right" vertical="center"/>
    </xf>
    <xf numFmtId="0" fontId="16" fillId="0" borderId="0" xfId="0" applyFont="1" applyAlignment="1">
      <alignment vertical="center" wrapText="1"/>
    </xf>
    <xf numFmtId="0" fontId="16" fillId="0" borderId="0" xfId="0" applyFont="1" applyAlignment="1">
      <alignment horizontal="left" vertical="top"/>
    </xf>
    <xf numFmtId="0" fontId="16" fillId="0" borderId="0" xfId="0" applyFont="1" applyAlignment="1">
      <alignment horizontal="center"/>
    </xf>
    <xf numFmtId="0" fontId="16" fillId="0" borderId="0" xfId="0" applyFont="1" applyAlignment="1">
      <alignment horizontal="center" vertical="center"/>
    </xf>
    <xf numFmtId="165" fontId="16" fillId="0" borderId="1" xfId="0" applyNumberFormat="1" applyFont="1" applyBorder="1" applyAlignment="1">
      <alignment horizontal="right" vertical="center"/>
    </xf>
    <xf numFmtId="0" fontId="9" fillId="0" borderId="0" xfId="0" applyFont="1" applyFill="1"/>
    <xf numFmtId="0" fontId="10" fillId="0" borderId="1" xfId="0" applyFont="1" applyFill="1" applyBorder="1" applyAlignment="1">
      <alignment horizontal="center" vertical="center" wrapText="1"/>
    </xf>
    <xf numFmtId="0" fontId="10" fillId="0" borderId="1" xfId="0" applyFont="1" applyFill="1" applyBorder="1" applyAlignment="1">
      <alignment horizontal="left" vertical="center" wrapText="1"/>
    </xf>
    <xf numFmtId="0" fontId="11"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justify" vertical="top" wrapText="1"/>
    </xf>
    <xf numFmtId="0" fontId="9" fillId="0" borderId="1" xfId="0" applyFont="1" applyFill="1" applyBorder="1" applyAlignment="1">
      <alignment horizontal="center" vertical="center"/>
    </xf>
    <xf numFmtId="0" fontId="9" fillId="0" borderId="1" xfId="0" applyFont="1" applyFill="1" applyBorder="1" applyAlignment="1">
      <alignment horizontal="left" vertical="top"/>
    </xf>
    <xf numFmtId="0" fontId="10" fillId="0" borderId="1" xfId="0" applyFont="1" applyFill="1" applyBorder="1" applyAlignment="1">
      <alignment horizontal="center" vertical="center"/>
    </xf>
    <xf numFmtId="0" fontId="12" fillId="0" borderId="1" xfId="0" applyFont="1" applyFill="1" applyBorder="1" applyAlignment="1">
      <alignment horizontal="center" vertical="center"/>
    </xf>
    <xf numFmtId="0" fontId="9" fillId="0" borderId="1" xfId="0" applyFont="1" applyFill="1" applyBorder="1" applyAlignment="1">
      <alignment horizontal="justify" vertical="justify" wrapText="1"/>
    </xf>
    <xf numFmtId="2" fontId="9" fillId="0" borderId="1" xfId="0" applyNumberFormat="1" applyFont="1" applyFill="1" applyBorder="1" applyAlignment="1">
      <alignment horizontal="center" vertical="center"/>
    </xf>
    <xf numFmtId="0" fontId="13" fillId="0" borderId="1" xfId="0" applyFont="1" applyFill="1" applyBorder="1" applyAlignment="1">
      <alignment horizontal="center" vertical="center"/>
    </xf>
    <xf numFmtId="2" fontId="13" fillId="0" borderId="1" xfId="0" applyNumberFormat="1" applyFont="1" applyFill="1" applyBorder="1" applyAlignment="1">
      <alignment horizontal="center" vertical="center"/>
    </xf>
    <xf numFmtId="0" fontId="13" fillId="0" borderId="1" xfId="0" applyFont="1" applyFill="1" applyBorder="1" applyAlignment="1">
      <alignment horizontal="left" vertical="top"/>
    </xf>
    <xf numFmtId="2" fontId="9" fillId="0" borderId="1" xfId="0" applyNumberFormat="1" applyFont="1" applyFill="1" applyBorder="1" applyAlignment="1">
      <alignment horizontal="left" vertical="top"/>
    </xf>
    <xf numFmtId="0" fontId="13" fillId="0" borderId="1" xfId="0" applyFont="1" applyFill="1" applyBorder="1" applyAlignment="1">
      <alignment horizontal="center" vertical="justify" wrapText="1"/>
    </xf>
    <xf numFmtId="0" fontId="9" fillId="0" borderId="1" xfId="0" applyFont="1" applyFill="1" applyBorder="1" applyAlignment="1">
      <alignment horizontal="left"/>
    </xf>
    <xf numFmtId="0" fontId="14" fillId="0" borderId="1" xfId="0" applyFont="1" applyFill="1" applyBorder="1" applyAlignment="1">
      <alignment horizontal="center" vertical="center"/>
    </xf>
    <xf numFmtId="0" fontId="9" fillId="0" borderId="1" xfId="0" applyFont="1" applyFill="1" applyBorder="1" applyAlignment="1">
      <alignment horizontal="center" vertical="justify" wrapText="1"/>
    </xf>
    <xf numFmtId="0" fontId="9" fillId="0" borderId="1" xfId="0" applyFont="1" applyFill="1" applyBorder="1"/>
    <xf numFmtId="2" fontId="9" fillId="0" borderId="1" xfId="0" applyNumberFormat="1" applyFont="1" applyFill="1" applyBorder="1" applyAlignment="1">
      <alignment horizontal="center" vertical="justify" wrapText="1"/>
    </xf>
    <xf numFmtId="0" fontId="9" fillId="0" borderId="1" xfId="0" applyFont="1" applyFill="1" applyBorder="1" applyAlignment="1">
      <alignment horizontal="center"/>
    </xf>
    <xf numFmtId="0" fontId="9" fillId="0" borderId="1" xfId="0" applyFont="1" applyFill="1" applyBorder="1" applyAlignment="1">
      <alignment horizontal="justify" vertical="justify"/>
    </xf>
    <xf numFmtId="0" fontId="9"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164" fontId="9" fillId="0" borderId="1" xfId="0" applyNumberFormat="1" applyFont="1" applyFill="1" applyBorder="1" applyAlignment="1">
      <alignment horizontal="center" vertical="center"/>
    </xf>
    <xf numFmtId="164" fontId="13" fillId="0" borderId="1" xfId="0" applyNumberFormat="1" applyFont="1" applyFill="1" applyBorder="1" applyAlignment="1">
      <alignment horizontal="center" vertical="center"/>
    </xf>
    <xf numFmtId="0" fontId="4" fillId="0" borderId="1" xfId="0" applyFont="1" applyFill="1" applyBorder="1" applyAlignment="1">
      <alignment horizontal="center" vertical="top" wrapText="1"/>
    </xf>
    <xf numFmtId="0" fontId="13" fillId="0" borderId="1" xfId="0" applyFont="1" applyFill="1" applyBorder="1" applyAlignment="1">
      <alignment horizontal="left" vertical="center"/>
    </xf>
    <xf numFmtId="0" fontId="9" fillId="0" borderId="1" xfId="0" applyFont="1" applyFill="1" applyBorder="1" applyAlignment="1">
      <alignment horizontal="right" vertical="justify" wrapText="1"/>
    </xf>
    <xf numFmtId="1" fontId="13" fillId="0" borderId="1" xfId="0" applyNumberFormat="1" applyFont="1" applyFill="1" applyBorder="1" applyAlignment="1">
      <alignment horizontal="center" vertical="center"/>
    </xf>
    <xf numFmtId="0" fontId="1" fillId="0" borderId="0" xfId="0" applyFont="1" applyFill="1"/>
    <xf numFmtId="1" fontId="9" fillId="0" borderId="1" xfId="0" applyNumberFormat="1" applyFont="1" applyFill="1" applyBorder="1" applyAlignment="1">
      <alignment horizontal="center" vertical="center"/>
    </xf>
    <xf numFmtId="0" fontId="13" fillId="0" borderId="1" xfId="0" applyFont="1" applyFill="1" applyBorder="1" applyAlignment="1">
      <alignment horizontal="right" vertical="justify" wrapText="1"/>
    </xf>
    <xf numFmtId="0" fontId="13" fillId="0" borderId="1" xfId="0" applyFont="1" applyFill="1" applyBorder="1" applyAlignment="1">
      <alignment vertical="justify" wrapText="1"/>
    </xf>
    <xf numFmtId="0" fontId="9" fillId="0" borderId="1" xfId="0" applyFont="1" applyFill="1" applyBorder="1" applyAlignment="1">
      <alignment vertical="justify" wrapText="1"/>
    </xf>
    <xf numFmtId="0" fontId="7" fillId="0" borderId="1" xfId="0" applyFont="1" applyFill="1" applyBorder="1" applyAlignment="1">
      <alignment horizontal="justify" vertical="top" wrapText="1"/>
    </xf>
    <xf numFmtId="0" fontId="7" fillId="0" borderId="1" xfId="0" applyFont="1" applyFill="1" applyBorder="1" applyAlignment="1">
      <alignment horizontal="center" vertical="top" wrapText="1"/>
    </xf>
    <xf numFmtId="0" fontId="13" fillId="0" borderId="1" xfId="0" applyFont="1" applyFill="1" applyBorder="1"/>
    <xf numFmtId="0" fontId="9" fillId="0" borderId="1" xfId="0" applyFont="1" applyFill="1" applyBorder="1" applyAlignment="1">
      <alignment wrapText="1"/>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12" fillId="0" borderId="1" xfId="0" quotePrefix="1" applyFont="1" applyFill="1" applyBorder="1" applyAlignment="1">
      <alignment horizontal="center" vertical="center"/>
    </xf>
    <xf numFmtId="0" fontId="10" fillId="0" borderId="0" xfId="0" applyFont="1" applyFill="1"/>
    <xf numFmtId="0" fontId="12" fillId="0" borderId="0" xfId="0" applyFont="1" applyFill="1"/>
    <xf numFmtId="0" fontId="9" fillId="0" borderId="0" xfId="0" applyFont="1" applyFill="1" applyAlignment="1">
      <alignment horizontal="center" vertical="center"/>
    </xf>
    <xf numFmtId="0" fontId="9" fillId="0" borderId="0" xfId="0" applyFont="1" applyFill="1" applyAlignment="1">
      <alignment horizontal="left" vertical="top"/>
    </xf>
    <xf numFmtId="2" fontId="6" fillId="0" borderId="1" xfId="0" applyNumberFormat="1" applyFont="1" applyBorder="1" applyAlignment="1">
      <alignment horizontal="center" vertical="center"/>
    </xf>
    <xf numFmtId="0" fontId="18" fillId="0" borderId="0" xfId="0" applyFont="1" applyAlignment="1">
      <alignment horizontal="center" vertical="center" wrapText="1"/>
    </xf>
    <xf numFmtId="0" fontId="2" fillId="0" borderId="0" xfId="0" applyFont="1" applyAlignment="1">
      <alignment horizontal="center" vertical="center"/>
    </xf>
    <xf numFmtId="0" fontId="3" fillId="0" borderId="1" xfId="0" applyFont="1" applyBorder="1" applyAlignment="1">
      <alignment horizontal="center" vertical="top" wrapText="1"/>
    </xf>
    <xf numFmtId="0" fontId="13" fillId="0" borderId="1" xfId="0" applyFont="1" applyFill="1" applyBorder="1" applyAlignment="1">
      <alignment horizontal="right" vertical="justify" wrapText="1"/>
    </xf>
    <xf numFmtId="164" fontId="13" fillId="0" borderId="1" xfId="0" applyNumberFormat="1" applyFont="1" applyFill="1" applyBorder="1" applyAlignment="1">
      <alignment horizontal="center" vertical="center"/>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6"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10" fillId="0"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9" Type="http://schemas.openxmlformats.org/officeDocument/2006/relationships/externalLink" Target="externalLinks/externalLink37.xml"/><Relationship Id="rId21" Type="http://schemas.openxmlformats.org/officeDocument/2006/relationships/externalLink" Target="externalLinks/externalLink19.xml"/><Relationship Id="rId34" Type="http://schemas.openxmlformats.org/officeDocument/2006/relationships/externalLink" Target="externalLinks/externalLink32.xml"/><Relationship Id="rId42" Type="http://schemas.openxmlformats.org/officeDocument/2006/relationships/externalLink" Target="externalLinks/externalLink40.xml"/><Relationship Id="rId47" Type="http://schemas.openxmlformats.org/officeDocument/2006/relationships/externalLink" Target="externalLinks/externalLink45.xml"/><Relationship Id="rId50" Type="http://schemas.openxmlformats.org/officeDocument/2006/relationships/externalLink" Target="externalLinks/externalLink48.xml"/><Relationship Id="rId55" Type="http://schemas.openxmlformats.org/officeDocument/2006/relationships/externalLink" Target="externalLinks/externalLink53.xml"/><Relationship Id="rId63" Type="http://schemas.openxmlformats.org/officeDocument/2006/relationships/externalLink" Target="externalLinks/externalLink61.xml"/><Relationship Id="rId68" Type="http://schemas.openxmlformats.org/officeDocument/2006/relationships/externalLink" Target="externalLinks/externalLink66.xml"/><Relationship Id="rId7" Type="http://schemas.openxmlformats.org/officeDocument/2006/relationships/externalLink" Target="externalLinks/externalLink5.xml"/><Relationship Id="rId71"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14.xml"/><Relationship Id="rId29" Type="http://schemas.openxmlformats.org/officeDocument/2006/relationships/externalLink" Target="externalLinks/externalLink27.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externalLink" Target="externalLinks/externalLink30.xml"/><Relationship Id="rId37" Type="http://schemas.openxmlformats.org/officeDocument/2006/relationships/externalLink" Target="externalLinks/externalLink35.xml"/><Relationship Id="rId40" Type="http://schemas.openxmlformats.org/officeDocument/2006/relationships/externalLink" Target="externalLinks/externalLink38.xml"/><Relationship Id="rId45" Type="http://schemas.openxmlformats.org/officeDocument/2006/relationships/externalLink" Target="externalLinks/externalLink43.xml"/><Relationship Id="rId53" Type="http://schemas.openxmlformats.org/officeDocument/2006/relationships/externalLink" Target="externalLinks/externalLink51.xml"/><Relationship Id="rId58" Type="http://schemas.openxmlformats.org/officeDocument/2006/relationships/externalLink" Target="externalLinks/externalLink56.xml"/><Relationship Id="rId66" Type="http://schemas.openxmlformats.org/officeDocument/2006/relationships/externalLink" Target="externalLinks/externalLink64.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externalLink" Target="externalLinks/externalLink34.xml"/><Relationship Id="rId49" Type="http://schemas.openxmlformats.org/officeDocument/2006/relationships/externalLink" Target="externalLinks/externalLink47.xml"/><Relationship Id="rId57" Type="http://schemas.openxmlformats.org/officeDocument/2006/relationships/externalLink" Target="externalLinks/externalLink55.xml"/><Relationship Id="rId61" Type="http://schemas.openxmlformats.org/officeDocument/2006/relationships/externalLink" Target="externalLinks/externalLink59.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externalLink" Target="externalLinks/externalLink29.xml"/><Relationship Id="rId44" Type="http://schemas.openxmlformats.org/officeDocument/2006/relationships/externalLink" Target="externalLinks/externalLink42.xml"/><Relationship Id="rId52" Type="http://schemas.openxmlformats.org/officeDocument/2006/relationships/externalLink" Target="externalLinks/externalLink50.xml"/><Relationship Id="rId60" Type="http://schemas.openxmlformats.org/officeDocument/2006/relationships/externalLink" Target="externalLinks/externalLink58.xml"/><Relationship Id="rId65" Type="http://schemas.openxmlformats.org/officeDocument/2006/relationships/externalLink" Target="externalLinks/externalLink63.xml"/><Relationship Id="rId73"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 Id="rId43" Type="http://schemas.openxmlformats.org/officeDocument/2006/relationships/externalLink" Target="externalLinks/externalLink41.xml"/><Relationship Id="rId48" Type="http://schemas.openxmlformats.org/officeDocument/2006/relationships/externalLink" Target="externalLinks/externalLink46.xml"/><Relationship Id="rId56" Type="http://schemas.openxmlformats.org/officeDocument/2006/relationships/externalLink" Target="externalLinks/externalLink54.xml"/><Relationship Id="rId64" Type="http://schemas.openxmlformats.org/officeDocument/2006/relationships/externalLink" Target="externalLinks/externalLink62.xml"/><Relationship Id="rId69" Type="http://schemas.openxmlformats.org/officeDocument/2006/relationships/externalLink" Target="externalLinks/externalLink67.xml"/><Relationship Id="rId8" Type="http://schemas.openxmlformats.org/officeDocument/2006/relationships/externalLink" Target="externalLinks/externalLink6.xml"/><Relationship Id="rId51" Type="http://schemas.openxmlformats.org/officeDocument/2006/relationships/externalLink" Target="externalLinks/externalLink49.xml"/><Relationship Id="rId72" Type="http://schemas.openxmlformats.org/officeDocument/2006/relationships/sharedStrings" Target="sharedStrings.xml"/><Relationship Id="rId3" Type="http://schemas.openxmlformats.org/officeDocument/2006/relationships/externalLink" Target="externalLinks/externalLink1.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openxmlformats.org/officeDocument/2006/relationships/externalLink" Target="externalLinks/externalLink36.xml"/><Relationship Id="rId46" Type="http://schemas.openxmlformats.org/officeDocument/2006/relationships/externalLink" Target="externalLinks/externalLink44.xml"/><Relationship Id="rId59" Type="http://schemas.openxmlformats.org/officeDocument/2006/relationships/externalLink" Target="externalLinks/externalLink57.xml"/><Relationship Id="rId67" Type="http://schemas.openxmlformats.org/officeDocument/2006/relationships/externalLink" Target="externalLinks/externalLink65.xml"/><Relationship Id="rId20" Type="http://schemas.openxmlformats.org/officeDocument/2006/relationships/externalLink" Target="externalLinks/externalLink18.xml"/><Relationship Id="rId41" Type="http://schemas.openxmlformats.org/officeDocument/2006/relationships/externalLink" Target="externalLinks/externalLink39.xml"/><Relationship Id="rId54" Type="http://schemas.openxmlformats.org/officeDocument/2006/relationships/externalLink" Target="externalLinks/externalLink52.xml"/><Relationship Id="rId62" Type="http://schemas.openxmlformats.org/officeDocument/2006/relationships/externalLink" Target="externalLinks/externalLink60.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rchen_21\D\Interconnect%20(PCB)%20facility%20%20at%20Space%20park,%20ISITE%20Campus%20,%20Marathahalli\ISITE%20Campus%20,%20Marathahalli.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pk\iq-10%20(doosa\BD\2005-06\IQ\IQ-10%20(Doosan%20-%20Anpara%20C)\Offer\pulau%20final\WINDOWS\Desktop\New%20Folder\Qo-158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BHUVAN\Data%20(E)\CHANDRASHILA-PLUMBING\D\Ashish%20Desktop\Cost_Estimate%20Sihora-Majhgawa-Silondi%20Road\AOC-%20Sihor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Abhilash\shared\Shared\Others\Samples\Copy%20of%20QTY.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Moss3\d\WINDOWS\DESKTOP\All_NCB_Ph2\All_NCB_Tr.III\Documents\M5\BOQ_M5.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Estimate%20of%20Electrical%20Work\1"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Chandrabose\SHARED\APURMS\Bhainsa\Rate%20Analysis\Rate%20Analysis%20-%20Bhainsa\final_datas_of_Bhainsa_2004-05_-new_print%20out.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THEME9\G\WINDOWS\Desktop\Complete%20Data%20for%20DPR\PRIORITY%20ROADS\BADAMALAHRA\Belda\Complete%20Data%20for%20DPR\Tests\Badamalahra\Bhelda\bhelda%20300m.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Intel-28ce9672e\d\Documents%20and%20Settings\PWD\My%20Documents\Downloads\Documents%20and%20Settings\Ajay\Desktop\bihar\B_1\ARRR_18.10.%2004%20final.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Estimate%20of%20Electrical%20Work\3"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Estimate%20of%20Electrical%20Work\4"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ad-\mail%20recd\Interconnect%20(PCB)%20facility%20%20at%20Space%20park,%20ISITE%20Campus%20,%20Marathahalli\ISITE%20Campus%20,%20Marathahalli.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ARRR-ver-1104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Estimate%20of%20Electrical%20Work\17"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Msplserver\msplindia\kk\Vijayawada\COSTING%20MODEL%20kk-Vijayawada.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Msplserver\msplindia\Documents%20and%20Settings\mspl50\Local%20Settings\Temporary%20Internet%20Files\Content.IE5\AXH2BULG\Barsched%208666.xlt"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Suresh\c%20on%20suresh\WINDOWS\TEMP\cidcoanalysis.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Sujoy\e\Users\user\Desktop\Tender%20Take%20Off%20Sheet%20of%20Gurgaon%20One(07.04.2011)\Construction%20Budget%20-%2016.04.2011.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Rock\mprdc%20(d)\Analysis%20of%20rates%20for%20Rural%20Roads\ARRR-ver-1104.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Server\g\WINDOWS\Desktop\Complete%20Data%20for%20DPR\PRIORITY%20ROADS\BADAMALAHRA\Belda\Ghuwara-%20Indora%20Road%20to%20Bhelda%20Village_DPR_21-11-04.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Monica\test\My%20Documents\MOTOROLA.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RADHA\RADHA\radha\mis9899\consoli\sept9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ys2\e\CHIRAG\park2\PLANNING\INFBD1.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RADHA\RADHA\mis9798\MAR98.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J1372\&#48176;&#44288;&#44592;&#49696;\spring\VSDATA.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Basant\projects\PROJECTS\Projects%20A%20-%20G\DMRC%20Headquarters\DMRC%20TENDER%20DOCU%20SAMPLE\RATE%20ANALYSIS%20HYDRAULIC%2017-03-200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A:\FreqPlanmar'00.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Ss\iq65_alstom\prc_sch.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BHUVAN\Data%20(E)\CHANDRASHILA-PLUMBING\Documents%20and%20Settings\parshuram.mandal\Desktop\Qty%20BU_Bid%20Doc%20Final_R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J:\Users\DELL\AppData\Local\Temp\Rar$DIa0.143\Civil%20Work1.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bhishesh\Himanshu%2015-01-11\jim%20corbett%20hotel%20Boq\My%20Documents\Price1.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H:\Users\anandhavelia\Downloads\Chandrabose\SHARED\APURMS\Bhainsa\Rate%20Analysis\Rate%20Analysis%20-%20Bhainsa\final_datas_of_Bhainsa_2004-05_-new_print%20out.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KARAN\Wave%20City\Indu%20Project\RA%20Bill\RA%20Bill-01\jsk\ozone\DG%20ROOM%20SIZIN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drcserver1\DESIGN\Infra\Geotech\Crep\Soil-inv\O1097\DJB-0509\Spt-BH.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44277;&#49324;&#48512;&#49436;\&#44277;&#49324;&#48512;%20&#52980;(&#51077;&#52272;)\&#44060;&#48156;program\fdn_bm_pro.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Server\common%20folder\Mamta\NCPA\DG\GOA_ARPT_SUBSTNDG_EST_090609(fina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omputer-111\MD-2012\DLF%20NAJAFGARH\Tender\HVAC%20Panel\Electrical%20B.O.Q.(HVAC%20Panel).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Services%20BOQ-%20Bhadohi\PLUMBING-Estimate%20by%20DA.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sers/USER/Desktop/500%20Bedded%20New/Revised%20TS%20FINAL%20GKP1%20500-2.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Intel-28ce9672e\d\JET\Proposal%20of%20Jila%20Yojana\Jila%20Yojana%202012-13\zila%20yojna%202012%2013%20work\Main%20file%20of%20Jila%20Yojna%2012-13\office%20pmgsy%20cut\morth-mord-%20population\MORD\Copy%20of%20ARRR-ver-1104.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Server\common%20folder\Documents%20and%20Settings\mamta.SPECTRAL\Desktop\GOA_ARPT_ELECT_INTERNAL_EST.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N:\MECH\3157\SPLHTLS.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Estimate%20of%20Electrical%20Work\8"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Estimate%20of%20Electrical%20Work\2"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ARRR-ver-11041.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New%20folder/Users/anandhavelia/Downloads/Chandrabose/SHARED/APURMS/Bhainsa/Rate%20Analysis/Rate%20Analysis%20-%20Bhainsa/final_datas_of_Bhainsa_2004-05_-new_print%20out.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SYSTEM3-PC\System_3_E\Users\saurabh\Desktop\B.K\bhavesh\modth%20&amp;most\ARRR-ver-1104.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50689;&#49689;\D\share\loss&#44228;&#49328;-TAWEELAH-msf-jan6.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Moss3\d\WINDOWS\DESKTOP\All_NCB_Ph2\All_NCB_Tr.III\Documents\M7\BOQ_M7.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Tenders3\d\Bihar%20Police%20Academy\BIHAR%20POLICE\GBU-Hema\GBU-Final%20BOQs\GBU-DSR-2007-Estimate-Civil-Foundation+Dynamic\GBU-04-03-2008-%20CD-Hostel-B-Housing-V&amp;VI\COMP"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Tenders3\d\Bihar%20Police%20Academy\BIHAR%20POLICE\Anupam\BIHAR%20POLICE%20CORRESPONDANCE\LATEST%20BIHAR%20POLICE%20CIVIL%20ESTIMATE\INDIVIDUAL%20SHEET%20BUILDING%20WISE%20SEPERATE%20SHEET\GBU-Hema\GBU-Final%20BOQs\GBU-DSR-2007-Est"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Intel-28ce9672e\d\JET\Proposal%20of%20Jila%20Yojana\office%20pmgsy%20cut\morth-mord-%20population\MORD\Copy%20of%20ARRR-ver-1104.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A:\Documents%20and%20Settings\VPIN\Local%20Settings\Temp\CHIRAG\INFMAY.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Moss3\d\WINDOWS\DESKTOP\All_NCB_Ph2\All_NCB_Tr.III\Documents\M5\BOQ_M26.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Msplserver\msplindia\kk\client\Costing\PUBLIC%20HEALTH\PIPERTJ.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Msplserver\msplindia\kk\client\Costing\PUBLIC%20HEALTH\ROAD.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J:\9%20HSCC-Kalpana%20Chawla-Karnal\Costing\Package%202\BOQ&amp;RA%2024.7.13-Kalpana%20Chawala%20GMC-HSCC-Karnal-Rajasthan.xlsx"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MMM\Iq-17\mmm\technimount_icb_iq14\JC\Petrogal-Sines\Weldingbook\Piping%20material%20HG%20take%20off%20-%20Rev05.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Monica\test\PRICE\SAMPLE.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Monica\test\PRICE\HYATT.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50948;&#46160;&#54872;\&#44277;&#49324;&#44288;&#47144;&#47928;&#49436;\&#47785;&#50857;&#44053;\MANUAL\calculation\DESIGN57.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Jhasir\shareddocs\Documents%20and%20Settings\Administrator\Desktop\EXPANSION%20CONTRACT-SKYLINE.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J1476\&#45812;&#49688;PSM%20TFT\&#45812;&#49688;%20PSM\&#54408;&#47785;&#48324;%20&#44277;&#44553;&#50629;&#52404;%20&#54217;&#44032;%20SHEET-&#50896;&#48376;.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Type-B%20Residences_96%20Nos._48th%20Batalian%20PAC%20Sonbhadra.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J:\Lee\CM\PROJ\TIC\Alex%20Hargreaves\13.08.09\Meeting%20in%20London\New%20Template%20WIP\Example\New%20Template%20WIP\cashflow%20TEST%20Ver%20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ccounts\D\project%20documents\DMRC%20IT%20Park\project%20documents\Kuwait%20Audit%20Bureau\Rate%20Analysi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meerut\6.1%20Abstract%20of%20Cost-Fina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BSTRACT"/>
      <sheetName val="Notes"/>
      <sheetName val="Sch.Main Bldg."/>
      <sheetName val="Sch.ACP   "/>
      <sheetName val="Sch.DG"/>
      <sheetName val="Sch.Chil"/>
      <sheetName val="Sch.Road"/>
      <sheetName val="IPH"/>
      <sheetName val="Ex water"/>
      <sheetName val="Ex Sewer"/>
      <sheetName val="Neutral"/>
      <sheetName val="FFS"/>
      <sheetName val="pumps"/>
      <sheetName val="Sheet4"/>
      <sheetName val="Tender Quote summary"/>
      <sheetName val="Basic Material"/>
      <sheetName val="MixDesign"/>
      <sheetName val="Analysis"/>
      <sheetName val="Analasis-2"/>
      <sheetName val="HR SHEET"/>
      <sheetName val="1"/>
      <sheetName val="VARIABLE"/>
      <sheetName val="01"/>
      <sheetName val="02"/>
      <sheetName val="03"/>
      <sheetName val="04"/>
      <sheetName val="A"/>
      <sheetName val="Cash2"/>
      <sheetName val="Z"/>
      <sheetName val="LTG-STG"/>
      <sheetName val="TTL"/>
      <sheetName val="Rate Analysis"/>
      <sheetName val="SCHOOL"/>
      <sheetName val="DET MAIN"/>
      <sheetName val=" RMR"/>
      <sheetName val="BasicRatesRd"/>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A"/>
      <sheetName val="B"/>
      <sheetName val="C"/>
      <sheetName val="D"/>
      <sheetName val="E"/>
      <sheetName val="G"/>
      <sheetName val="H"/>
      <sheetName val="I"/>
      <sheetName val="J"/>
      <sheetName val="K"/>
      <sheetName val="L"/>
      <sheetName val="M"/>
      <sheetName val="N"/>
      <sheetName val="O"/>
      <sheetName val="P"/>
      <sheetName val="Q"/>
      <sheetName val="R"/>
      <sheetName val="S"/>
      <sheetName val="T"/>
      <sheetName val="U"/>
      <sheetName val="V"/>
      <sheetName val="W"/>
      <sheetName val="X"/>
      <sheetName val="Y"/>
      <sheetName val="Z"/>
      <sheetName val="AA"/>
      <sheetName val="Cash1"/>
      <sheetName val="Cash2"/>
      <sheetName val="Cash_Sum"/>
      <sheetName val="Scope"/>
      <sheetName val="01"/>
      <sheetName val="02"/>
      <sheetName val="03"/>
      <sheetName val="04"/>
      <sheetName val="Rate Analysis"/>
      <sheetName val="1"/>
      <sheetName val="VARIABLE"/>
      <sheetName val="SPT vs PHI"/>
      <sheetName val="TTL"/>
      <sheetName val="BOQ D.G."/>
      <sheetName val="PT. Bhajan Asthal"/>
      <sheetName val="PT. Pravachan Stage"/>
      <sheetName val="csdim"/>
      <sheetName val="cdsload"/>
      <sheetName val="chsload"/>
      <sheetName val="CLAMP"/>
      <sheetName val="cvsload"/>
      <sheetName val="pipe"/>
      <sheetName val="Steel-Circular"/>
      <sheetName val="LTG-STG"/>
      <sheetName val="Sch.Main Bldg."/>
      <sheetName val="Rate_Analysis"/>
      <sheetName val="SPT_vs_PHI"/>
      <sheetName val="BOQ_D_G_"/>
      <sheetName val="PT__Bhajan_Asthal"/>
      <sheetName val="PT__Pravachan_Stage"/>
      <sheetName val="Sch_Main_Bldg_"/>
      <sheetName val="india f&amp;s template"/>
      <sheetName val="11-hsd"/>
      <sheetName val="13-septic"/>
      <sheetName val="7-ug"/>
      <sheetName val="2-utility"/>
      <sheetName val="18-misc"/>
      <sheetName val="5-pipe"/>
      <sheetName val="Civil Works"/>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179">
          <cell r="T179">
            <v>205</v>
          </cell>
          <cell r="U179">
            <v>218</v>
          </cell>
          <cell r="V179">
            <v>302</v>
          </cell>
          <cell r="W179">
            <v>419</v>
          </cell>
          <cell r="X179">
            <v>433</v>
          </cell>
          <cell r="Y179">
            <v>430</v>
          </cell>
          <cell r="Z179">
            <v>494</v>
          </cell>
          <cell r="AA179">
            <v>520</v>
          </cell>
          <cell r="AB179">
            <v>522</v>
          </cell>
          <cell r="AC179">
            <v>508</v>
          </cell>
          <cell r="AD179">
            <v>581</v>
          </cell>
          <cell r="AE179">
            <v>524</v>
          </cell>
          <cell r="AF179">
            <v>526</v>
          </cell>
          <cell r="AG179">
            <v>502</v>
          </cell>
          <cell r="AH179">
            <v>248</v>
          </cell>
        </row>
        <row r="180">
          <cell r="T180">
            <v>205</v>
          </cell>
          <cell r="U180">
            <v>423</v>
          </cell>
          <cell r="V180">
            <v>725</v>
          </cell>
          <cell r="W180">
            <v>1144</v>
          </cell>
          <cell r="X180">
            <v>1577</v>
          </cell>
          <cell r="Y180">
            <v>2007</v>
          </cell>
          <cell r="Z180">
            <v>2501</v>
          </cell>
          <cell r="AA180">
            <v>3021</v>
          </cell>
          <cell r="AB180">
            <v>3543</v>
          </cell>
          <cell r="AC180">
            <v>4051</v>
          </cell>
          <cell r="AD180">
            <v>4632</v>
          </cell>
          <cell r="AE180">
            <v>5156</v>
          </cell>
          <cell r="AF180">
            <v>5682</v>
          </cell>
          <cell r="AG180">
            <v>6184</v>
          </cell>
          <cell r="AH180">
            <v>6432</v>
          </cell>
        </row>
      </sheetData>
      <sheetData sheetId="25" refreshError="1"/>
      <sheetData sheetId="26" refreshError="1"/>
      <sheetData sheetId="27" refreshError="1">
        <row r="16">
          <cell r="G16">
            <v>3100889.7360623879</v>
          </cell>
          <cell r="J16">
            <v>-3100889.7360623879</v>
          </cell>
          <cell r="K16">
            <v>-3100889.7360623879</v>
          </cell>
        </row>
        <row r="17">
          <cell r="G17">
            <v>934385.75607295427</v>
          </cell>
          <cell r="J17">
            <v>3270260.8906708667</v>
          </cell>
          <cell r="K17">
            <v>169371.15460847877</v>
          </cell>
        </row>
        <row r="18">
          <cell r="G18">
            <v>944284.9960087979</v>
          </cell>
          <cell r="J18">
            <v>-441747.35457777925</v>
          </cell>
          <cell r="K18">
            <v>-272376.19996930048</v>
          </cell>
        </row>
        <row r="19">
          <cell r="G19">
            <v>1100235.2378667907</v>
          </cell>
          <cell r="J19">
            <v>-565829.35575965873</v>
          </cell>
          <cell r="K19">
            <v>-838205.55572895915</v>
          </cell>
        </row>
        <row r="20">
          <cell r="G20">
            <v>1079751.2161132174</v>
          </cell>
          <cell r="J20">
            <v>-339427.47117581428</v>
          </cell>
          <cell r="K20">
            <v>-1177633.0269047734</v>
          </cell>
        </row>
        <row r="21">
          <cell r="G21">
            <v>1123783.6778401346</v>
          </cell>
          <cell r="J21">
            <v>-96645.766817710944</v>
          </cell>
          <cell r="K21">
            <v>-1274278.7937224843</v>
          </cell>
        </row>
        <row r="22">
          <cell r="G22">
            <v>1105143.8836787788</v>
          </cell>
          <cell r="J22">
            <v>-43686.328851310071</v>
          </cell>
          <cell r="K22">
            <v>-1317965.1225737943</v>
          </cell>
        </row>
        <row r="23">
          <cell r="G23">
            <v>1211873.7212221269</v>
          </cell>
          <cell r="J23">
            <v>-157770.37578145368</v>
          </cell>
          <cell r="K23">
            <v>-1475735.498355248</v>
          </cell>
        </row>
        <row r="24">
          <cell r="G24">
            <v>1242897.4469518734</v>
          </cell>
          <cell r="J24">
            <v>-31904.301259564934</v>
          </cell>
          <cell r="K24">
            <v>-1507639.7996148129</v>
          </cell>
        </row>
        <row r="25">
          <cell r="G25">
            <v>1242388.6634660121</v>
          </cell>
          <cell r="J25">
            <v>32340.963578523137</v>
          </cell>
          <cell r="K25">
            <v>-1475298.8360362898</v>
          </cell>
        </row>
        <row r="26">
          <cell r="G26">
            <v>1173097.4003922935</v>
          </cell>
          <cell r="J26">
            <v>106535.03291010531</v>
          </cell>
          <cell r="K26">
            <v>-1368763.8031261845</v>
          </cell>
        </row>
        <row r="27">
          <cell r="G27">
            <v>1246958.3770815907</v>
          </cell>
          <cell r="J27">
            <v>-1645.5875842371024</v>
          </cell>
          <cell r="K27">
            <v>-1370409.3907104216</v>
          </cell>
        </row>
        <row r="28">
          <cell r="G28">
            <v>1129849.8697283007</v>
          </cell>
          <cell r="J28">
            <v>294415.34818107402</v>
          </cell>
          <cell r="K28">
            <v>-1075994.0425293476</v>
          </cell>
        </row>
        <row r="29">
          <cell r="G29">
            <v>1362669.9593027527</v>
          </cell>
          <cell r="J29">
            <v>-78134.719742490212</v>
          </cell>
          <cell r="K29">
            <v>-1154128.7622718378</v>
          </cell>
        </row>
        <row r="30">
          <cell r="G30">
            <v>1257111.2537174637</v>
          </cell>
          <cell r="J30">
            <v>32326.792100662133</v>
          </cell>
          <cell r="K30">
            <v>-1121801.9701711757</v>
          </cell>
        </row>
        <row r="31">
          <cell r="G31">
            <v>766806.14375081041</v>
          </cell>
          <cell r="J31">
            <v>463798.22697295237</v>
          </cell>
          <cell r="K31">
            <v>-658003.7431982233</v>
          </cell>
        </row>
        <row r="32">
          <cell r="J32">
            <v>607947.97597508598</v>
          </cell>
          <cell r="K32">
            <v>-50055.767223137314</v>
          </cell>
        </row>
        <row r="33">
          <cell r="J33">
            <v>0</v>
          </cell>
          <cell r="K33">
            <v>-50055.767223137314</v>
          </cell>
        </row>
        <row r="34">
          <cell r="J34">
            <v>0</v>
          </cell>
          <cell r="K34">
            <v>-50055.767223137314</v>
          </cell>
        </row>
        <row r="35">
          <cell r="J35">
            <v>1051161.6616859552</v>
          </cell>
          <cell r="K35">
            <v>1001105.8944628179</v>
          </cell>
        </row>
        <row r="36">
          <cell r="J36">
            <v>0</v>
          </cell>
          <cell r="K36">
            <v>1001105.8944628179</v>
          </cell>
        </row>
      </sheetData>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AOC (2)"/>
      <sheetName val="01"/>
      <sheetName val="02"/>
      <sheetName val="03"/>
      <sheetName val="04"/>
      <sheetName val="5"/>
      <sheetName val="6"/>
      <sheetName val="07"/>
      <sheetName val="8"/>
      <sheetName val="09 (2)"/>
      <sheetName val="Land Acquistion"/>
      <sheetName val="Cash2"/>
      <sheetName val="Z"/>
      <sheetName val="Rate Analysis"/>
      <sheetName val="A"/>
      <sheetName val="LTG-STG"/>
      <sheetName val="1"/>
      <sheetName val="VARIABLE"/>
      <sheetName val="Steel-Circular"/>
      <sheetName val="Material "/>
      <sheetName val="india f&amp;s template"/>
      <sheetName val="Labour &amp; Plant"/>
      <sheetName val="Data"/>
      <sheetName val="AOC_(2)"/>
      <sheetName val="09_(2)"/>
      <sheetName val="Land_Acquistion"/>
      <sheetName val="Rate_Analysis"/>
      <sheetName val="Material_"/>
      <sheetName val="india_f&amp;s_template"/>
      <sheetName val="Labour_&amp;_Plant"/>
      <sheetName val="AOC_(2)1"/>
      <sheetName val="09_(2)1"/>
      <sheetName val="Land_Acquistion1"/>
      <sheetName val="Rate_Analysis1"/>
      <sheetName val="Material_1"/>
      <sheetName val="india_f&amp;s_template1"/>
      <sheetName val="Labour_&amp;_Plant1"/>
      <sheetName val="Table 4"/>
      <sheetName val="Table 2"/>
      <sheetName val="Table 27"/>
      <sheetName val="Table 5"/>
      <sheetName val="Labour"/>
      <sheetName val="Material"/>
      <sheetName val="Plant &amp;  Machinery"/>
      <sheetName val="11-hsd"/>
      <sheetName val="13-septic"/>
      <sheetName val="7-ug"/>
      <sheetName val="2-utility"/>
      <sheetName val="18-misc"/>
      <sheetName val="5-pipe"/>
    </sheetNames>
    <sheetDataSet>
      <sheetData sheetId="0"/>
      <sheetData sheetId="1">
        <row r="31">
          <cell r="I31">
            <v>25782383.2245</v>
          </cell>
        </row>
      </sheetData>
      <sheetData sheetId="2">
        <row r="21">
          <cell r="I21">
            <v>163036643.73360002</v>
          </cell>
        </row>
      </sheetData>
      <sheetData sheetId="3">
        <row r="21">
          <cell r="I21">
            <v>131973844.59533399</v>
          </cell>
        </row>
      </sheetData>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refreshError="1"/>
      <sheetData sheetId="48" refreshError="1"/>
      <sheetData sheetId="4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Steel-Circular"/>
      <sheetName val="01"/>
      <sheetName val="02"/>
      <sheetName val="03"/>
      <sheetName val="04"/>
      <sheetName val="Cash2"/>
      <sheetName val="Z"/>
      <sheetName val="LTG-STG"/>
      <sheetName val="11-hsd"/>
      <sheetName val="13-septic"/>
      <sheetName val="7-ug"/>
      <sheetName val="2-utility"/>
      <sheetName val="18-misc"/>
      <sheetName val="5-pipe"/>
      <sheetName val="Rate Analysis"/>
      <sheetName val="A"/>
      <sheetName val="VARIABLE"/>
      <sheetName val="india f&amp;s template"/>
      <sheetName val="Data"/>
      <sheetName val="csdim"/>
      <sheetName val="cdsload"/>
      <sheetName val="chsload"/>
      <sheetName val="CLAMP"/>
      <sheetName val="cvsload"/>
      <sheetName val="pipe"/>
      <sheetName val="Material "/>
      <sheetName val="Labour &amp; Plant"/>
      <sheetName val="Sch.Main Bldg."/>
      <sheetName val="Rate_Analysis"/>
      <sheetName val="india_f&amp;s_template"/>
      <sheetName val="Material_"/>
      <sheetName val="Labour_&amp;_Plant"/>
      <sheetName val="Sch_Main_Bldg_"/>
      <sheetName val="Back_Cal_for OMC"/>
      <sheetName val="Rate_Analysis1"/>
      <sheetName val="india_f&amp;s_template1"/>
      <sheetName val="Material_1"/>
      <sheetName val="Labour_&amp;_Plant1"/>
      <sheetName val="Sch_Main_Bldg_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Material "/>
      <sheetName val="Labour &amp; Plant"/>
      <sheetName val="Steel-Circular"/>
      <sheetName val="01"/>
      <sheetName val="02"/>
      <sheetName val="03"/>
      <sheetName val="04"/>
      <sheetName val="11-hsd"/>
      <sheetName val="13-septic"/>
      <sheetName val="7-ug"/>
      <sheetName val="2-utility"/>
      <sheetName val="18-misc"/>
      <sheetName val="5-pipe"/>
      <sheetName val="Cash2"/>
      <sheetName val="Z"/>
      <sheetName val="india f&amp;s template"/>
      <sheetName val="A"/>
      <sheetName val="LTG-STG"/>
      <sheetName val="Data"/>
      <sheetName val="Back_Cal_for OMC"/>
      <sheetName val="INPUT SHEET"/>
      <sheetName val="Rate Analysis"/>
      <sheetName val="51"/>
      <sheetName val="Material_"/>
      <sheetName val="Labour_&amp;_Plant"/>
      <sheetName val="india_f&amp;s_template"/>
      <sheetName val="Back_Cal_for_OMC"/>
      <sheetName val="INPUT_SHEET"/>
      <sheetName val="Rate_Analysis"/>
      <sheetName val="Gen Info"/>
      <sheetName val="Labour"/>
      <sheetName val="Material"/>
      <sheetName val="Plant &amp;  Machinery"/>
      <sheetName val=" RMR"/>
      <sheetName val="BasicRatesRd"/>
      <sheetName val=" F8-ND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india f&amp;s template"/>
      <sheetName val="Comprative"/>
      <sheetName val="Material "/>
      <sheetName val="Labour &amp; Plant"/>
      <sheetName val="Cash2"/>
      <sheetName val="Z"/>
      <sheetName val="Steel-Circular"/>
      <sheetName val="01"/>
      <sheetName val="02"/>
      <sheetName val="03"/>
      <sheetName val="04"/>
      <sheetName val="11-hsd"/>
      <sheetName val="13-septic"/>
      <sheetName val="7-ug"/>
      <sheetName val="2-utility"/>
      <sheetName val="18-misc"/>
      <sheetName val="5-pipe"/>
      <sheetName val="LTG-STG"/>
      <sheetName val="A"/>
      <sheetName val="Rate Analysis"/>
      <sheetName val="india_f&amp;s_template"/>
      <sheetName val="Material_"/>
      <sheetName val="Labour_&amp;_Plant"/>
      <sheetName val="Rate_Analysis"/>
      <sheetName val="Sch.Main Bldg."/>
      <sheetName val="Basic"/>
      <sheetName val="JRY"/>
      <sheetName val="HANDPU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refreshError="1"/>
      <sheetData sheetId="25" refreshError="1"/>
      <sheetData sheetId="26" refreshError="1"/>
      <sheetData sheetId="27"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Data"/>
      <sheetName val="india f&amp;s template"/>
      <sheetName val="Material "/>
      <sheetName val="Labour &amp; Plant"/>
      <sheetName val="Steel-Circular"/>
      <sheetName val="11-hsd"/>
      <sheetName val="13-septic"/>
      <sheetName val="7-ug"/>
      <sheetName val="2-utility"/>
      <sheetName val="18-misc"/>
      <sheetName val="5-pipe"/>
      <sheetName val="LTG-STG"/>
      <sheetName val="A"/>
      <sheetName val="Cash2"/>
      <sheetName val="Z"/>
      <sheetName val="01"/>
      <sheetName val="02"/>
      <sheetName val="03"/>
      <sheetName val="04"/>
      <sheetName val="Back_Cal_for OMC"/>
      <sheetName val="assumption inputs"/>
      <sheetName val="india_f&amp;s_template"/>
      <sheetName val="Material_"/>
      <sheetName val="Labour_&amp;_Plant"/>
      <sheetName val="Back_Cal_for_OMC"/>
      <sheetName val="assumption_inputs"/>
      <sheetName val="Assumptions"/>
      <sheetName val="Sum"/>
      <sheetName val="#REF!"/>
      <sheetName val="boq-alarm"/>
      <sheetName val="Labour"/>
      <sheetName val="BOQ "/>
      <sheetName val="Testing"/>
      <sheetName val="basement budget"/>
      <sheetName val="labour rates"/>
      <sheetName val="Table 4"/>
      <sheetName val="Table 5"/>
      <sheetName val="Table 2"/>
      <sheetName val="Table 27"/>
      <sheetName val="Basic"/>
      <sheetName val="BOQ"/>
      <sheetName val="Mate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Back_Cal_for OMC"/>
      <sheetName val="Data"/>
      <sheetName val="india f&amp;s template"/>
      <sheetName val="Material "/>
      <sheetName val="Labour &amp; Plant"/>
      <sheetName val="51"/>
      <sheetName val="Steel-Circular"/>
      <sheetName val="11-hsd"/>
      <sheetName val="13-septic"/>
      <sheetName val="7-ug"/>
      <sheetName val="2-utility"/>
      <sheetName val="18-misc"/>
      <sheetName val="5-pipe"/>
      <sheetName val="LTG-STG"/>
      <sheetName val="01"/>
      <sheetName val="02"/>
      <sheetName val="03"/>
      <sheetName val="04"/>
      <sheetName val="assumption inputs"/>
      <sheetName val="Cash2"/>
      <sheetName val="Z"/>
      <sheetName val="Back_Cal_for_OMC"/>
      <sheetName val="india_f&amp;s_template"/>
      <sheetName val="Material_"/>
      <sheetName val="Labour_&amp;_Plant"/>
      <sheetName val="assumption_inputs"/>
      <sheetName val="sch.main bldg."/>
      <sheetName val="Gen Info"/>
      <sheetName val="cctv_est1"/>
      <sheetName val="14"/>
      <sheetName val="Labour"/>
      <sheetName val="Material"/>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refreshError="1"/>
      <sheetData sheetId="27" refreshError="1"/>
      <sheetData sheetId="28" refreshError="1"/>
      <sheetData sheetId="29" refreshError="1"/>
      <sheetData sheetId="30"/>
      <sheetData sheetId="31" refreshError="1"/>
      <sheetData sheetId="32"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53"/>
      <sheetName val="52"/>
      <sheetName val="56"/>
      <sheetName val="54"/>
      <sheetName val="51"/>
      <sheetName val="55"/>
      <sheetName val="57"/>
      <sheetName val="Sheet1"/>
      <sheetName val="Labour"/>
      <sheetName val="Plant &amp;  Machinery"/>
      <sheetName val="Material"/>
      <sheetName val="Chapter-11"/>
      <sheetName val="Chapter-12"/>
      <sheetName val="Chapter-4"/>
      <sheetName val="Chapter-13"/>
      <sheetName val="Chapter-10"/>
      <sheetName val="Chapter-2"/>
      <sheetName val="Chapter-5"/>
      <sheetName val="Chapter-6"/>
      <sheetName val="Chapter-7"/>
      <sheetName val="Chapter-9"/>
      <sheetName val="Chapter-14"/>
      <sheetName val="Chapter-15"/>
      <sheetName val="Chapter-1"/>
      <sheetName val="Contents"/>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Back_Cal_for OMC"/>
      <sheetName val="Data"/>
      <sheetName val="india f&amp;s template"/>
      <sheetName val="Material "/>
      <sheetName val="Labour &amp; Plant"/>
      <sheetName val="11-hsd"/>
      <sheetName val="13-septic"/>
      <sheetName val="7-ug"/>
      <sheetName val="2-utility"/>
      <sheetName val="18-misc"/>
      <sheetName val="5-pipe"/>
      <sheetName val="04"/>
      <sheetName val="Steel-Circular"/>
      <sheetName val="assumption inputs"/>
      <sheetName val="sch.main bldg."/>
      <sheetName val="01"/>
      <sheetName val="02"/>
      <sheetName val="03"/>
      <sheetName val="Plant_&amp;__Machinery"/>
      <sheetName val="Summary_of_Rates"/>
      <sheetName val="Basic_Approach"/>
      <sheetName val="Back_Cal_for_OMC"/>
      <sheetName val="india_f&amp;s_template"/>
      <sheetName val="Material_"/>
      <sheetName val="Labour_&amp;_Plant"/>
      <sheetName val="Sheet2"/>
      <sheetName val="Sheet3"/>
      <sheetName val="Com.Stmt UP to June 16"/>
      <sheetName val="Com.Stmt UP to June 16 (2)"/>
      <sheetName val="cbr"/>
      <sheetName val="input"/>
      <sheetName val="sum"/>
      <sheetName val="A"/>
      <sheetName val="B"/>
      <sheetName val="c (1)"/>
      <sheetName val="c (2)"/>
      <sheetName val="c (3)"/>
      <sheetName val="c (4)"/>
      <sheetName val="c (5)"/>
      <sheetName val="MP"/>
      <sheetName val="indx"/>
      <sheetName val="report"/>
      <sheetName val="cert"/>
      <sheetName val="soil"/>
      <sheetName val="traf"/>
      <sheetName val="des"/>
      <sheetName val="traf (2)"/>
      <sheetName val="F1"/>
      <sheetName val="2A"/>
      <sheetName val="2B"/>
      <sheetName val="3-5"/>
      <sheetName val="3-5 (2)"/>
      <sheetName val="3-5 (3)"/>
      <sheetName val="3-5 (4)"/>
      <sheetName val="3-5 (5)"/>
      <sheetName val="4 (1)"/>
      <sheetName val="4 (2)"/>
      <sheetName val="4 (3)"/>
      <sheetName val="4 (4)"/>
      <sheetName val="4 (5)"/>
      <sheetName val="4 (6)"/>
      <sheetName val="4 (7)"/>
      <sheetName val="4 (8)"/>
      <sheetName val="4 (11)"/>
      <sheetName val="6(1)"/>
      <sheetName val="6(2)"/>
      <sheetName val="6(3)"/>
      <sheetName val="6(4)"/>
      <sheetName val="6(5)"/>
      <sheetName val="7_g"/>
      <sheetName val="7(1)"/>
      <sheetName val="7slabg"/>
      <sheetName val="1.1 (2)"/>
      <sheetName val="7slabl"/>
      <sheetName val="R(1)"/>
      <sheetName val="R(2)"/>
      <sheetName val="R(3)"/>
      <sheetName val="R(4)"/>
      <sheetName val="R(5)"/>
      <sheetName val="R(6)"/>
      <sheetName val="R(7)"/>
      <sheetName val="R(8)"/>
      <sheetName val="R(c)"/>
      <sheetName val="R(m)"/>
      <sheetName val="dist"/>
      <sheetName val="rate"/>
      <sheetName val="mac"/>
      <sheetName val="mats"/>
      <sheetName val="curve"/>
      <sheetName val="juncts"/>
      <sheetName val="disch"/>
      <sheetName val="MPDD"/>
      <sheetName val="drg_indx"/>
      <sheetName val="SUMM"/>
      <sheetName val="SUMM (2)"/>
      <sheetName val="27(1)"/>
      <sheetName val="37(1)"/>
      <sheetName val="7slabgm"/>
      <sheetName val="cw7"/>
      <sheetName val="7dipc"/>
      <sheetName val="3-5FF"/>
      <sheetName val="4"/>
      <sheetName val="mac(2)"/>
      <sheetName val="8(1)"/>
      <sheetName val="8(2)"/>
      <sheetName val="8(3)"/>
      <sheetName val="8(4)"/>
      <sheetName val="8(5)"/>
      <sheetName val="8(6)"/>
      <sheetName val="8(7)"/>
      <sheetName val="8(8)"/>
      <sheetName val="JALAL"/>
      <sheetName val="bhawani"/>
      <sheetName val="ITWA"/>
      <sheetName val="baruari"/>
      <sheetName val="HPCul1000"/>
      <sheetName val="Gul"/>
      <sheetName val="RAMP"/>
      <sheetName val="RMR"/>
      <sheetName val="Cover Page"/>
      <sheetName val="Index"/>
      <sheetName val="Ch"/>
      <sheetName val="Sp"/>
      <sheetName val="Puliya GV"/>
      <sheetName val="Summar Cul"/>
      <sheetName val="BDTM"/>
      <sheetName val="Bit"/>
      <sheetName val="Drain"/>
      <sheetName val="Ana ok"/>
      <sheetName val="5x3.00m Rcc"/>
      <sheetName val="An culvert"/>
      <sheetName val="TC"/>
      <sheetName val="Road Det"/>
      <sheetName val="Drg"/>
      <sheetName val="sum print"/>
      <sheetName val="DOM road"/>
      <sheetName val="BOQroad"/>
      <sheetName val="DP Gazipur"/>
      <sheetName val="1 ka (Khaga)"/>
      <sheetName val="1 A (Khaga)"/>
      <sheetName val="350mm h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assumption inputs"/>
      <sheetName val="51"/>
      <sheetName val="india f&amp;s template"/>
      <sheetName val="Back_Cal_for OMC"/>
      <sheetName val="Data"/>
      <sheetName val="11-hsd"/>
      <sheetName val="13-septic"/>
      <sheetName val="7-ug"/>
      <sheetName val="2-utility"/>
      <sheetName val="18-misc"/>
      <sheetName val="5-pipe"/>
      <sheetName val="Material "/>
      <sheetName val="Labour &amp; Plant"/>
      <sheetName val="assumption_inputs"/>
      <sheetName val="india_f&amp;s_template"/>
      <sheetName val="Back_Cal_for_OMC"/>
      <sheetName val="Material_"/>
      <sheetName val="Labour_&amp;_Plant"/>
      <sheetName val="3"/>
      <sheetName val="53"/>
      <sheetName val="Preamble-6"/>
      <sheetName val="Preamble-10"/>
      <sheetName val="Basic Approach"/>
      <sheetName val="Preambles-Chapter"/>
      <sheetName val="Preamble-9"/>
      <sheetName val="Preamble-4"/>
      <sheetName val="Preamble-2"/>
      <sheetName val="Preamble-1"/>
      <sheetName val="Preamble-5"/>
      <sheetName val="Preamble-8"/>
      <sheetName val="Preamble-7"/>
      <sheetName val="Contents"/>
      <sheetName val="Material"/>
      <sheetName val="Plant &amp;  Machinery"/>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detail"/>
      <sheetName val="assumption inputs"/>
      <sheetName val="51"/>
      <sheetName val="Back_Cal_for OMC"/>
      <sheetName val="Data"/>
      <sheetName val="india f&amp;s template"/>
      <sheetName val="assumption_inputs"/>
      <sheetName val="Back_Cal_for_OMC"/>
      <sheetName val="india_f&amp;s_template"/>
      <sheetName val="Basic"/>
      <sheetName val="TITLE"/>
      <sheetName val="Annexure"/>
      <sheetName val="Labour"/>
      <sheetName val="Plant &amp;  Machinery"/>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ABSTRACT"/>
      <sheetName val="Notes"/>
      <sheetName val="Sch.Main Bldg."/>
      <sheetName val="Sch.ACP   "/>
      <sheetName val="Sch.DG"/>
      <sheetName val="Sch.Chil"/>
      <sheetName val="Sch.Road"/>
      <sheetName val="IPH"/>
      <sheetName val="Ex water"/>
      <sheetName val="Ex Sewer"/>
      <sheetName val="Neutral"/>
      <sheetName val="FFS"/>
      <sheetName val="pumps"/>
      <sheetName val="Sheet4"/>
      <sheetName val="Tender Quote summary"/>
      <sheetName val="Basic Material"/>
      <sheetName val="MixDesign"/>
      <sheetName val="Analysis"/>
      <sheetName val="Analasis-2"/>
      <sheetName val="HR SHEET"/>
      <sheetName val="SCHOOL"/>
      <sheetName val="DET MAIN"/>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Data"/>
      <sheetName val="labour rates"/>
      <sheetName val="RES-PLANNING"/>
      <sheetName val="INPUT SHEET"/>
      <sheetName val="steam table"/>
      <sheetName val="Assumptions"/>
      <sheetName val="basement budget"/>
      <sheetName val="Sum"/>
      <sheetName val="boq-alarm"/>
      <sheetName val="BOQ "/>
      <sheetName val="Material "/>
      <sheetName val="Plant_&amp;__Machinery"/>
      <sheetName val="Summary_of_Rates"/>
      <sheetName val="Basic_Approach"/>
      <sheetName val="INPUT_SHEET"/>
      <sheetName val="steam_table"/>
      <sheetName val="labour_rates"/>
      <sheetName val="basement_budget"/>
      <sheetName val="BOQ_"/>
    </sheetNames>
    <sheetDataSet>
      <sheetData sheetId="0" refreshError="1"/>
      <sheetData sheetId="1" refreshError="1"/>
      <sheetData sheetId="2" refreshError="1">
        <row r="4">
          <cell r="G4">
            <v>210</v>
          </cell>
        </row>
        <row r="5">
          <cell r="G5">
            <v>10368</v>
          </cell>
        </row>
        <row r="6">
          <cell r="G6">
            <v>10150</v>
          </cell>
        </row>
        <row r="8">
          <cell r="G8">
            <v>109</v>
          </cell>
        </row>
        <row r="9">
          <cell r="G9">
            <v>185</v>
          </cell>
        </row>
        <row r="10">
          <cell r="G10">
            <v>1004</v>
          </cell>
        </row>
        <row r="11">
          <cell r="G11">
            <v>218</v>
          </cell>
        </row>
        <row r="15">
          <cell r="G15">
            <v>653</v>
          </cell>
        </row>
        <row r="17">
          <cell r="G17">
            <v>754</v>
          </cell>
        </row>
        <row r="19">
          <cell r="G19">
            <v>673</v>
          </cell>
        </row>
        <row r="20">
          <cell r="G20">
            <v>1218</v>
          </cell>
        </row>
        <row r="21">
          <cell r="G21">
            <v>2465</v>
          </cell>
        </row>
        <row r="24">
          <cell r="G24">
            <v>600</v>
          </cell>
        </row>
        <row r="25">
          <cell r="G25">
            <v>2240</v>
          </cell>
        </row>
        <row r="28">
          <cell r="G28">
            <v>912</v>
          </cell>
        </row>
        <row r="34">
          <cell r="G34">
            <v>431</v>
          </cell>
        </row>
        <row r="45">
          <cell r="G45">
            <v>290</v>
          </cell>
        </row>
        <row r="46">
          <cell r="G46">
            <v>355</v>
          </cell>
        </row>
        <row r="47">
          <cell r="G47">
            <v>366</v>
          </cell>
        </row>
        <row r="49">
          <cell r="G49">
            <v>355</v>
          </cell>
        </row>
        <row r="51">
          <cell r="G51">
            <v>1442</v>
          </cell>
        </row>
        <row r="53">
          <cell r="G53">
            <v>283</v>
          </cell>
        </row>
        <row r="54">
          <cell r="G54">
            <v>1127</v>
          </cell>
        </row>
      </sheetData>
      <sheetData sheetId="3" refreshError="1">
        <row r="4">
          <cell r="D4">
            <v>140</v>
          </cell>
        </row>
        <row r="8">
          <cell r="D8" t="str">
            <v>Input Rate</v>
          </cell>
        </row>
        <row r="10">
          <cell r="D10" t="str">
            <v>Input Rate</v>
          </cell>
        </row>
        <row r="14">
          <cell r="D14">
            <v>260</v>
          </cell>
        </row>
        <row r="15">
          <cell r="D15">
            <v>240</v>
          </cell>
        </row>
        <row r="16">
          <cell r="D16">
            <v>150</v>
          </cell>
        </row>
        <row r="17">
          <cell r="D17">
            <v>115</v>
          </cell>
        </row>
        <row r="18">
          <cell r="D18">
            <v>125</v>
          </cell>
        </row>
        <row r="19">
          <cell r="D19">
            <v>125</v>
          </cell>
        </row>
      </sheetData>
      <sheetData sheetId="4" refreshError="1">
        <row r="4">
          <cell r="D4" t="str">
            <v>Input Rate</v>
          </cell>
        </row>
        <row r="5">
          <cell r="D5" t="str">
            <v>Input Rate</v>
          </cell>
        </row>
        <row r="6">
          <cell r="D6" t="str">
            <v>Input Rate</v>
          </cell>
        </row>
        <row r="7">
          <cell r="D7" t="str">
            <v>Input Rate</v>
          </cell>
        </row>
        <row r="8">
          <cell r="D8" t="str">
            <v>Input Rate</v>
          </cell>
        </row>
        <row r="9">
          <cell r="D9" t="str">
            <v>Input Rate</v>
          </cell>
        </row>
        <row r="14">
          <cell r="D14" t="str">
            <v>Input Rate</v>
          </cell>
        </row>
        <row r="15">
          <cell r="D15" t="str">
            <v>Input Rate</v>
          </cell>
        </row>
        <row r="16">
          <cell r="D16" t="str">
            <v>Input Rate</v>
          </cell>
        </row>
        <row r="20">
          <cell r="D20" t="str">
            <v>Input Rate</v>
          </cell>
        </row>
        <row r="21">
          <cell r="D21" t="str">
            <v>Input Rate</v>
          </cell>
        </row>
        <row r="22">
          <cell r="D22" t="str">
            <v>Input Rate</v>
          </cell>
        </row>
        <row r="23">
          <cell r="D23" t="str">
            <v>Input Rate</v>
          </cell>
        </row>
        <row r="24">
          <cell r="D24" t="str">
            <v>Input Rate</v>
          </cell>
        </row>
        <row r="25">
          <cell r="D25" t="str">
            <v>Input Rate</v>
          </cell>
        </row>
        <row r="26">
          <cell r="D26" t="str">
            <v>Input Rate</v>
          </cell>
        </row>
        <row r="27">
          <cell r="D27" t="str">
            <v>Input Rate</v>
          </cell>
        </row>
        <row r="37">
          <cell r="D37" t="str">
            <v>Input Rate</v>
          </cell>
        </row>
        <row r="39">
          <cell r="D39" t="str">
            <v>Input Rate</v>
          </cell>
        </row>
        <row r="40">
          <cell r="D40" t="str">
            <v>Input Rate</v>
          </cell>
        </row>
        <row r="41">
          <cell r="D41" t="str">
            <v>Input Rate</v>
          </cell>
        </row>
        <row r="42">
          <cell r="D42">
            <v>48700</v>
          </cell>
        </row>
        <row r="43">
          <cell r="D43">
            <v>47600</v>
          </cell>
        </row>
        <row r="44">
          <cell r="D44">
            <v>42200</v>
          </cell>
        </row>
        <row r="45">
          <cell r="D45">
            <v>40500</v>
          </cell>
        </row>
        <row r="50">
          <cell r="D50" t="str">
            <v>Input Rate</v>
          </cell>
        </row>
        <row r="51">
          <cell r="D51" t="str">
            <v>Input Rate</v>
          </cell>
        </row>
        <row r="54">
          <cell r="D54" t="str">
            <v>Input Rate</v>
          </cell>
        </row>
        <row r="61">
          <cell r="D61" t="str">
            <v>Input Rate</v>
          </cell>
        </row>
        <row r="62">
          <cell r="D62" t="str">
            <v>Input Rate</v>
          </cell>
        </row>
        <row r="64">
          <cell r="D64" t="str">
            <v>Input Rate</v>
          </cell>
        </row>
        <row r="65">
          <cell r="D65" t="str">
            <v>Input Rate</v>
          </cell>
        </row>
        <row r="66">
          <cell r="D66" t="str">
            <v>Input Rate</v>
          </cell>
        </row>
        <row r="67">
          <cell r="D67" t="str">
            <v>Input Rate</v>
          </cell>
        </row>
        <row r="68">
          <cell r="D68" t="str">
            <v>Input Rate</v>
          </cell>
        </row>
        <row r="72">
          <cell r="D72" t="str">
            <v>Input Rate</v>
          </cell>
        </row>
        <row r="80">
          <cell r="D80" t="str">
            <v>Input Rate</v>
          </cell>
        </row>
        <row r="88">
          <cell r="D88" t="str">
            <v>Input Rate</v>
          </cell>
        </row>
        <row r="89">
          <cell r="D89" t="str">
            <v>Input Rate</v>
          </cell>
        </row>
        <row r="96">
          <cell r="D96" t="str">
            <v>Input Rate</v>
          </cell>
        </row>
        <row r="97">
          <cell r="D97" t="str">
            <v>Input Rate</v>
          </cell>
        </row>
        <row r="125">
          <cell r="D125" t="str">
            <v>Input Rate</v>
          </cell>
        </row>
        <row r="126">
          <cell r="D126" t="str">
            <v>Input Rate</v>
          </cell>
        </row>
        <row r="133">
          <cell r="D133" t="str">
            <v>Input Rate</v>
          </cell>
        </row>
        <row r="135">
          <cell r="D135" t="str">
            <v>Input Rate</v>
          </cell>
        </row>
        <row r="139">
          <cell r="D139" t="str">
            <v>Input Rate</v>
          </cell>
        </row>
        <row r="140">
          <cell r="D140" t="str">
            <v>Input Rate</v>
          </cell>
        </row>
        <row r="142">
          <cell r="D142" t="str">
            <v>Input Rate</v>
          </cell>
        </row>
        <row r="143">
          <cell r="D143" t="str">
            <v>Input Rate</v>
          </cell>
        </row>
        <row r="146">
          <cell r="D146">
            <v>20</v>
          </cell>
        </row>
        <row r="147">
          <cell r="D147" t="str">
            <v>Input Rate</v>
          </cell>
        </row>
        <row r="148">
          <cell r="D148" t="str">
            <v>Input Rate</v>
          </cell>
        </row>
        <row r="149">
          <cell r="D149" t="str">
            <v>Input Rate</v>
          </cell>
        </row>
        <row r="150">
          <cell r="D150" t="str">
            <v>Input Rate</v>
          </cell>
        </row>
        <row r="151">
          <cell r="D151" t="str">
            <v>Input Rate</v>
          </cell>
        </row>
        <row r="152">
          <cell r="D152" t="str">
            <v>Input Rate</v>
          </cell>
        </row>
        <row r="153">
          <cell r="D153" t="str">
            <v>Input Rate</v>
          </cell>
        </row>
        <row r="154">
          <cell r="D154" t="str">
            <v>Input Rate</v>
          </cell>
        </row>
        <row r="155">
          <cell r="D155" t="str">
            <v>Input Rate</v>
          </cell>
        </row>
        <row r="156">
          <cell r="D156" t="str">
            <v>Input Rate</v>
          </cell>
        </row>
        <row r="157">
          <cell r="D157" t="str">
            <v>Input Rate</v>
          </cell>
        </row>
        <row r="158">
          <cell r="D158" t="str">
            <v>Input Rate</v>
          </cell>
        </row>
        <row r="159">
          <cell r="D159" t="str">
            <v>Input Rate</v>
          </cell>
        </row>
        <row r="160">
          <cell r="D160" t="str">
            <v>Input Rate</v>
          </cell>
        </row>
        <row r="161">
          <cell r="D161" t="str">
            <v>Input Rate</v>
          </cell>
        </row>
        <row r="162">
          <cell r="D162"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ow r="4">
          <cell r="G4">
            <v>210</v>
          </cell>
        </row>
      </sheetData>
      <sheetData sheetId="53"/>
      <sheetData sheetId="54"/>
      <sheetData sheetId="55"/>
      <sheetData sheetId="56"/>
      <sheetData sheetId="57"/>
      <sheetData sheetId="58"/>
      <sheetData sheetId="59"/>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Detail"/>
      <sheetName val="assumption inputs"/>
      <sheetName val="51"/>
      <sheetName val="LABOUR RATE"/>
      <sheetName val="Material Rate"/>
      <sheetName val="Back_Cal_for OMC"/>
      <sheetName val="SCHEDULE"/>
      <sheetName val="Database"/>
      <sheetName val="schedule nos"/>
      <sheetName val="assumption_inputs"/>
      <sheetName val="LABOUR_RATE"/>
      <sheetName val="Material_Rate"/>
      <sheetName val="Back_Cal_for_OMC"/>
      <sheetName val="schedule_nos"/>
      <sheetName val="labour"/>
      <sheetName val="Basic"/>
      <sheetName val="TITLE"/>
      <sheetName val="53"/>
      <sheetName val="Preamble-6"/>
      <sheetName val="Preamble-10"/>
      <sheetName val="Basic Approach"/>
      <sheetName val="Preambles-Chapter"/>
      <sheetName val="Preamble-9"/>
      <sheetName val="Preamble-4"/>
      <sheetName val="Preamble-2"/>
      <sheetName val="Preamble-1"/>
      <sheetName val="Preamble-5"/>
      <sheetName val="Preamble-8"/>
      <sheetName val="Preamble-7"/>
      <sheetName val="Contents"/>
      <sheetName val="ultmom"/>
      <sheetName val=" RMR"/>
      <sheetName val=" F8-NDB"/>
      <sheetName val="BasicRatesRd"/>
      <sheetName val="hpcul1000"/>
      <sheetName val="Mate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DATA NP2 RCC"/>
      <sheetName val="NP2 RCC PIPE"/>
      <sheetName val="Data GI PIPE"/>
      <sheetName val="G.I. PIPE"/>
      <sheetName val="Air Valve Double Acting"/>
      <sheetName val="Costing Model"/>
      <sheetName val="Valves"/>
      <sheetName val="ButterFly Valves"/>
      <sheetName val="Air Valves"/>
      <sheetName val="Air Valve Single Acting"/>
      <sheetName val="Data air valve"/>
      <sheetName val="Double Flange B. F. Valve PN0.6"/>
      <sheetName val="Data Butterfly Valve"/>
      <sheetName val="Double Flange B. F. Valve PN1.0"/>
      <sheetName val="Wafer Butterfly Valve"/>
      <sheetName val="Sluice Valves"/>
      <sheetName val="Sluice Valves PN1.6"/>
      <sheetName val="Sluice Valves PN1.0"/>
      <sheetName val="Sluice Valves PN 0.6"/>
      <sheetName val="Data Sluice Valves"/>
      <sheetName val="Sluice Valves PN 0.4"/>
      <sheetName val="Pipe Cost"/>
      <sheetName val="Miscellaneous Data"/>
      <sheetName val="Material Rate"/>
      <sheetName val=" SW PIPE"/>
      <sheetName val="DATA SW"/>
      <sheetName val="RCC PIPE"/>
      <sheetName val="NP4 RCC PIPE"/>
      <sheetName val="DATA NP4 RCC"/>
      <sheetName val="NP3 RCC PIPE"/>
      <sheetName val="DATA NP3  RCC"/>
      <sheetName val="BOQ"/>
      <sheetName val="C.I. PIPE"/>
      <sheetName val="DATA C.I."/>
      <sheetName val="LABOUR RATE"/>
      <sheetName val="D.I. PIPE"/>
      <sheetName val="DATA D.I."/>
      <sheetName val="Detail"/>
      <sheetName val="assumption inputs"/>
      <sheetName val="51"/>
      <sheetName val="DATA_NP2_RCC"/>
      <sheetName val="NP2_RCC_PIPE"/>
      <sheetName val="Data_GI_PIPE"/>
      <sheetName val="G_I__PIPE"/>
      <sheetName val="Air_Valve_Double_Acting"/>
      <sheetName val="Costing_Model"/>
      <sheetName val="ButterFly_Valves"/>
      <sheetName val="Air_Valves"/>
      <sheetName val="Air_Valve_Single_Acting"/>
      <sheetName val="Data_air_valve"/>
      <sheetName val="Double_Flange_B__F__Valve_PN0_6"/>
      <sheetName val="Data_Butterfly_Valve"/>
      <sheetName val="Double_Flange_B__F__Valve_PN1_0"/>
      <sheetName val="Wafer_Butterfly_Valve"/>
      <sheetName val="Sluice_Valves"/>
      <sheetName val="Sluice_Valves_PN1_6"/>
      <sheetName val="Sluice_Valves_PN1_0"/>
      <sheetName val="Sluice_Valves_PN_0_6"/>
      <sheetName val="Data_Sluice_Valves"/>
      <sheetName val="Sluice_Valves_PN_0_4"/>
      <sheetName val="Pipe_Cost"/>
      <sheetName val="Miscellaneous_Data"/>
      <sheetName val="Material_Rate"/>
      <sheetName val="_SW_PIPE"/>
      <sheetName val="DATA_SW"/>
      <sheetName val="RCC_PIPE"/>
      <sheetName val="NP4_RCC_PIPE"/>
      <sheetName val="DATA_NP4_RCC"/>
      <sheetName val="NP3_RCC_PIPE"/>
      <sheetName val="DATA_NP3__RCC"/>
      <sheetName val="C_I__PIPE"/>
      <sheetName val="DATA_C_I_"/>
      <sheetName val="LABOUR_RATE"/>
      <sheetName val="D_I__PIPE"/>
      <sheetName val="DATA_D_I_"/>
      <sheetName val="assumption_inputs"/>
      <sheetName val="Plant &amp;  Machinery"/>
      <sheetName val="Search"/>
      <sheetName val="ultmom"/>
      <sheetName val="Basic"/>
      <sheetName val="TITLE"/>
      <sheetName val="Final"/>
      <sheetName val="Summary-Price_New"/>
      <sheetName val="Sheet3"/>
      <sheetName val="AN-2K"/>
      <sheetName val="Switch V16"/>
      <sheetName val="Design"/>
      <sheetName val="Cable-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5">
          <cell r="B5" t="str">
            <v>Bricks</v>
          </cell>
        </row>
        <row r="6">
          <cell r="B6" t="str">
            <v>Cement</v>
          </cell>
        </row>
        <row r="7">
          <cell r="B7" t="str">
            <v>Coarse Sand</v>
          </cell>
        </row>
        <row r="8">
          <cell r="B8" t="str">
            <v>Fine Sand</v>
          </cell>
        </row>
        <row r="9">
          <cell r="B9" t="str">
            <v>Fuel Wood</v>
          </cell>
        </row>
        <row r="10">
          <cell r="B10" t="str">
            <v>Kerosine Oil</v>
          </cell>
        </row>
        <row r="11">
          <cell r="B11" t="str">
            <v>lead</v>
          </cell>
        </row>
        <row r="12">
          <cell r="B12" t="str">
            <v>Reinforcement steel</v>
          </cell>
        </row>
        <row r="13">
          <cell r="B13" t="str">
            <v>Spun Yarn</v>
          </cell>
        </row>
        <row r="14">
          <cell r="B14" t="str">
            <v>Stone Aggregate 10 mm nominal size</v>
          </cell>
        </row>
        <row r="15">
          <cell r="B15" t="str">
            <v>Stone Aggregate 20 mm nominal size</v>
          </cell>
        </row>
        <row r="16">
          <cell r="B16" t="str">
            <v>Stone Aggregate 40 mm nominal size</v>
          </cell>
        </row>
        <row r="17">
          <cell r="B17" t="str">
            <v>Structural Steel</v>
          </cell>
        </row>
      </sheetData>
      <sheetData sheetId="24"/>
      <sheetData sheetId="25"/>
      <sheetData sheetId="26"/>
      <sheetData sheetId="27"/>
      <sheetData sheetId="28"/>
      <sheetData sheetId="29"/>
      <sheetData sheetId="30"/>
      <sheetData sheetId="31"/>
      <sheetData sheetId="32"/>
      <sheetData sheetId="33"/>
      <sheetData sheetId="34">
        <row r="4">
          <cell r="B4" t="str">
            <v>Bandhani</v>
          </cell>
        </row>
        <row r="5">
          <cell r="B5" t="str">
            <v>Beldar</v>
          </cell>
        </row>
        <row r="6">
          <cell r="B6" t="str">
            <v>Beldar-trenching &amp; refilling</v>
          </cell>
        </row>
        <row r="7">
          <cell r="B7" t="str">
            <v>Bhisti</v>
          </cell>
        </row>
        <row r="8">
          <cell r="B8" t="str">
            <v>Black Smith 1st class</v>
          </cell>
        </row>
        <row r="9">
          <cell r="B9" t="str">
            <v>Carpentar 1st class</v>
          </cell>
        </row>
        <row r="10">
          <cell r="B10" t="str">
            <v>Carpentar 2nd class</v>
          </cell>
        </row>
        <row r="11">
          <cell r="B11" t="str">
            <v>Coolie</v>
          </cell>
        </row>
        <row r="12">
          <cell r="B12" t="str">
            <v>Fitter</v>
          </cell>
        </row>
        <row r="13">
          <cell r="B13" t="str">
            <v>Fitter 2nd class</v>
          </cell>
        </row>
        <row r="14">
          <cell r="B14" t="str">
            <v>Helper</v>
          </cell>
        </row>
        <row r="15">
          <cell r="B15" t="str">
            <v>Mason-I</v>
          </cell>
        </row>
        <row r="16">
          <cell r="B16" t="str">
            <v>Mason-II</v>
          </cell>
        </row>
        <row r="17">
          <cell r="B17" t="str">
            <v>Mate</v>
          </cell>
        </row>
        <row r="18">
          <cell r="B18" t="str">
            <v>Mistry</v>
          </cell>
        </row>
        <row r="19">
          <cell r="B19" t="str">
            <v>Plumber</v>
          </cell>
        </row>
        <row r="20">
          <cell r="B20" t="str">
            <v>Some other</v>
          </cell>
        </row>
      </sheetData>
      <sheetData sheetId="35"/>
      <sheetData sheetId="36"/>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row r="5">
          <cell r="B5" t="str">
            <v>Bricks</v>
          </cell>
        </row>
      </sheetData>
      <sheetData sheetId="63"/>
      <sheetData sheetId="64"/>
      <sheetData sheetId="65"/>
      <sheetData sheetId="66"/>
      <sheetData sheetId="67"/>
      <sheetData sheetId="68"/>
      <sheetData sheetId="69"/>
      <sheetData sheetId="70"/>
      <sheetData sheetId="71"/>
      <sheetData sheetId="72">
        <row r="4">
          <cell r="B4" t="str">
            <v>Bandhani</v>
          </cell>
        </row>
      </sheetData>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SCHEDULE"/>
      <sheetName val="Shape Codes"/>
      <sheetName val="Database"/>
      <sheetName val="Help"/>
      <sheetName val="Setup"/>
      <sheetName val="About"/>
      <sheetName val="More"/>
      <sheetName val="page"/>
      <sheetName val="Info"/>
      <sheetName val="check"/>
      <sheetName val="schedule nos"/>
      <sheetName val="LABOUR RATE"/>
      <sheetName val="Material Rate"/>
      <sheetName val="Detail"/>
      <sheetName val="assumption inputs"/>
      <sheetName val="analysis"/>
      <sheetName val="Shape_Codes"/>
      <sheetName val="schedule_nos"/>
      <sheetName val="LABOUR_RATE"/>
      <sheetName val="Material_Rate"/>
      <sheetName val="assumption_inputs"/>
      <sheetName val=" rmr"/>
      <sheetName val=" f8-ndb"/>
      <sheetName val=" rtanal"/>
      <sheetName val="Basic"/>
      <sheetName val="B'Sheet"/>
      <sheetName val="Asmp"/>
      <sheetName val="SUMMARY"/>
      <sheetName val="RA-markate"/>
      <sheetName val="banilad"/>
      <sheetName val="Mactan"/>
      <sheetName val="Mandaue"/>
      <sheetName val="General"/>
      <sheetName val="SCHEDULE (9)"/>
      <sheetName val="SCHEDULE (8)"/>
      <sheetName val="SCHEDULE (7)"/>
      <sheetName val="SCHEDULE (6)"/>
      <sheetName val="SCHEDULE (5)"/>
      <sheetName val="SCHEDULE (4)"/>
      <sheetName val="SCHEDULE (3)"/>
      <sheetName val="SCHEDULE (2)"/>
      <sheetName val="Basement Budget"/>
      <sheetName val="GBW"/>
      <sheetName val="Extra Item"/>
      <sheetName val="IO LIST"/>
      <sheetName val="Fill this out first..."/>
      <sheetName val="Lead"/>
      <sheetName val="Pay_Sep06"/>
      <sheetName val="Data sheet"/>
      <sheetName val="F1a-Pile"/>
      <sheetName val="Project Budget Worksheet"/>
      <sheetName val="RCC,Ret. Wall"/>
      <sheetName val="Civil Boq"/>
      <sheetName val="INPUT SHEET"/>
      <sheetName val="RES-PLANNING"/>
      <sheetName val="Wordsdata"/>
      <sheetName val="item"/>
      <sheetName val="Labels"/>
      <sheetName val="BHANDUP"/>
      <sheetName val="ultmom"/>
    </sheetNames>
    <sheetDataSet>
      <sheetData sheetId="0">
        <row r="9">
          <cell r="BC9">
            <v>0</v>
          </cell>
          <cell r="BD9">
            <v>11</v>
          </cell>
          <cell r="BE9">
            <v>12</v>
          </cell>
          <cell r="BF9">
            <v>13</v>
          </cell>
          <cell r="BG9">
            <v>15</v>
          </cell>
          <cell r="BH9">
            <v>21</v>
          </cell>
          <cell r="BI9">
            <v>25</v>
          </cell>
          <cell r="BJ9">
            <v>26</v>
          </cell>
          <cell r="BK9">
            <v>31</v>
          </cell>
          <cell r="BL9">
            <v>33</v>
          </cell>
          <cell r="BM9">
            <v>41</v>
          </cell>
          <cell r="BN9">
            <v>44</v>
          </cell>
          <cell r="BO9">
            <v>46</v>
          </cell>
          <cell r="BP9">
            <v>51</v>
          </cell>
          <cell r="BQ9">
            <v>67</v>
          </cell>
          <cell r="BR9">
            <v>77</v>
          </cell>
          <cell r="BS9">
            <v>99</v>
          </cell>
        </row>
        <row r="10">
          <cell r="AJ10">
            <v>0</v>
          </cell>
        </row>
        <row r="11">
          <cell r="AJ11">
            <v>0</v>
          </cell>
        </row>
        <row r="12">
          <cell r="AJ12">
            <v>0</v>
          </cell>
        </row>
        <row r="13">
          <cell r="AJ13">
            <v>0</v>
          </cell>
        </row>
        <row r="14">
          <cell r="AJ14">
            <v>0</v>
          </cell>
        </row>
        <row r="15">
          <cell r="AJ15">
            <v>0</v>
          </cell>
        </row>
        <row r="16">
          <cell r="AJ16">
            <v>0</v>
          </cell>
        </row>
        <row r="17">
          <cell r="AJ17">
            <v>0</v>
          </cell>
        </row>
        <row r="18">
          <cell r="AJ18">
            <v>0</v>
          </cell>
        </row>
        <row r="19">
          <cell r="AJ19">
            <v>0</v>
          </cell>
        </row>
        <row r="20">
          <cell r="AJ20">
            <v>0</v>
          </cell>
        </row>
        <row r="21">
          <cell r="AJ21">
            <v>0</v>
          </cell>
        </row>
        <row r="22">
          <cell r="AJ22">
            <v>0</v>
          </cell>
        </row>
        <row r="23">
          <cell r="AJ23">
            <v>0</v>
          </cell>
        </row>
        <row r="24">
          <cell r="AJ24">
            <v>0</v>
          </cell>
        </row>
        <row r="25">
          <cell r="AJ25">
            <v>0</v>
          </cell>
        </row>
        <row r="26">
          <cell r="AJ26">
            <v>0</v>
          </cell>
        </row>
        <row r="27">
          <cell r="AJ27">
            <v>0</v>
          </cell>
        </row>
        <row r="28">
          <cell r="AJ28">
            <v>0</v>
          </cell>
        </row>
        <row r="29">
          <cell r="AJ29">
            <v>0</v>
          </cell>
        </row>
        <row r="30">
          <cell r="AJ30">
            <v>0</v>
          </cell>
        </row>
        <row r="31">
          <cell r="AJ31">
            <v>0</v>
          </cell>
        </row>
        <row r="32">
          <cell r="AJ32">
            <v>0</v>
          </cell>
        </row>
      </sheetData>
      <sheetData sheetId="1"/>
      <sheetData sheetId="2">
        <row r="7">
          <cell r="B7" t="str">
            <v>Example Job 1</v>
          </cell>
          <cell r="C7">
            <v>990001</v>
          </cell>
          <cell r="D7" t="str">
            <v>ABC</v>
          </cell>
        </row>
        <row r="8">
          <cell r="B8" t="str">
            <v>Example Job 2</v>
          </cell>
          <cell r="C8">
            <v>990002</v>
          </cell>
          <cell r="D8" t="str">
            <v>DEF</v>
          </cell>
        </row>
        <row r="9">
          <cell r="B9" t="str">
            <v>Example Job 3</v>
          </cell>
          <cell r="C9">
            <v>990003</v>
          </cell>
          <cell r="D9" t="str">
            <v>GHJ</v>
          </cell>
        </row>
      </sheetData>
      <sheetData sheetId="3"/>
      <sheetData sheetId="4"/>
      <sheetData sheetId="5"/>
      <sheetData sheetId="6"/>
      <sheetData sheetId="7"/>
      <sheetData sheetId="8"/>
      <sheetData sheetId="9"/>
      <sheetData sheetId="10">
        <row r="1">
          <cell r="A1">
            <v>1</v>
          </cell>
        </row>
        <row r="2">
          <cell r="A2">
            <v>2</v>
          </cell>
        </row>
        <row r="3">
          <cell r="A3">
            <v>3</v>
          </cell>
        </row>
        <row r="4">
          <cell r="A4">
            <v>4</v>
          </cell>
        </row>
        <row r="5">
          <cell r="A5">
            <v>5</v>
          </cell>
        </row>
        <row r="6">
          <cell r="A6">
            <v>6</v>
          </cell>
        </row>
        <row r="7">
          <cell r="A7">
            <v>7</v>
          </cell>
        </row>
        <row r="8">
          <cell r="A8">
            <v>8</v>
          </cell>
        </row>
        <row r="9">
          <cell r="A9">
            <v>9</v>
          </cell>
        </row>
        <row r="10">
          <cell r="A10">
            <v>10</v>
          </cell>
        </row>
        <row r="11">
          <cell r="A11">
            <v>11</v>
          </cell>
        </row>
        <row r="12">
          <cell r="A12">
            <v>12</v>
          </cell>
        </row>
        <row r="13">
          <cell r="A13">
            <v>13</v>
          </cell>
        </row>
        <row r="14">
          <cell r="A14">
            <v>14</v>
          </cell>
        </row>
        <row r="15">
          <cell r="A15">
            <v>15</v>
          </cell>
        </row>
        <row r="16">
          <cell r="A16">
            <v>16</v>
          </cell>
        </row>
        <row r="17">
          <cell r="A17">
            <v>17</v>
          </cell>
        </row>
        <row r="18">
          <cell r="A18">
            <v>18</v>
          </cell>
        </row>
        <row r="19">
          <cell r="A19">
            <v>19</v>
          </cell>
        </row>
        <row r="20">
          <cell r="A20">
            <v>20</v>
          </cell>
        </row>
        <row r="21">
          <cell r="A21">
            <v>21</v>
          </cell>
        </row>
        <row r="22">
          <cell r="A22">
            <v>22</v>
          </cell>
        </row>
        <row r="23">
          <cell r="A23">
            <v>23</v>
          </cell>
        </row>
        <row r="24">
          <cell r="A24">
            <v>24</v>
          </cell>
        </row>
        <row r="25">
          <cell r="A25">
            <v>25</v>
          </cell>
        </row>
        <row r="26">
          <cell r="A26">
            <v>26</v>
          </cell>
        </row>
        <row r="27">
          <cell r="A27">
            <v>27</v>
          </cell>
        </row>
        <row r="28">
          <cell r="A28">
            <v>28</v>
          </cell>
        </row>
        <row r="29">
          <cell r="A29">
            <v>29</v>
          </cell>
        </row>
        <row r="30">
          <cell r="A30">
            <v>30</v>
          </cell>
        </row>
        <row r="31">
          <cell r="A31">
            <v>31</v>
          </cell>
        </row>
        <row r="32">
          <cell r="A32">
            <v>32</v>
          </cell>
        </row>
        <row r="33">
          <cell r="A33">
            <v>33</v>
          </cell>
        </row>
        <row r="34">
          <cell r="A34">
            <v>34</v>
          </cell>
        </row>
        <row r="35">
          <cell r="A35">
            <v>35</v>
          </cell>
        </row>
        <row r="36">
          <cell r="A36">
            <v>36</v>
          </cell>
        </row>
        <row r="37">
          <cell r="A37">
            <v>37</v>
          </cell>
        </row>
        <row r="38">
          <cell r="A38">
            <v>38</v>
          </cell>
        </row>
        <row r="39">
          <cell r="A39">
            <v>39</v>
          </cell>
        </row>
        <row r="40">
          <cell r="A40">
            <v>40</v>
          </cell>
        </row>
        <row r="41">
          <cell r="A41">
            <v>41</v>
          </cell>
        </row>
        <row r="42">
          <cell r="A42">
            <v>42</v>
          </cell>
        </row>
        <row r="43">
          <cell r="A43">
            <v>43</v>
          </cell>
        </row>
        <row r="44">
          <cell r="A44">
            <v>44</v>
          </cell>
        </row>
        <row r="45">
          <cell r="A45">
            <v>45</v>
          </cell>
        </row>
        <row r="46">
          <cell r="A46">
            <v>46</v>
          </cell>
        </row>
        <row r="47">
          <cell r="A47">
            <v>47</v>
          </cell>
        </row>
        <row r="48">
          <cell r="A48">
            <v>48</v>
          </cell>
        </row>
        <row r="49">
          <cell r="A49">
            <v>49</v>
          </cell>
        </row>
        <row r="50">
          <cell r="A50">
            <v>50</v>
          </cell>
        </row>
        <row r="51">
          <cell r="A51">
            <v>51</v>
          </cell>
        </row>
        <row r="52">
          <cell r="A52">
            <v>52</v>
          </cell>
        </row>
        <row r="53">
          <cell r="A53">
            <v>53</v>
          </cell>
        </row>
        <row r="54">
          <cell r="A54">
            <v>54</v>
          </cell>
        </row>
        <row r="55">
          <cell r="A55">
            <v>55</v>
          </cell>
        </row>
        <row r="56">
          <cell r="A56">
            <v>56</v>
          </cell>
        </row>
        <row r="57">
          <cell r="A57">
            <v>57</v>
          </cell>
        </row>
        <row r="58">
          <cell r="A58">
            <v>58</v>
          </cell>
        </row>
        <row r="59">
          <cell r="A59">
            <v>59</v>
          </cell>
        </row>
        <row r="60">
          <cell r="A60">
            <v>60</v>
          </cell>
        </row>
        <row r="61">
          <cell r="A61">
            <v>61</v>
          </cell>
        </row>
        <row r="62">
          <cell r="A62">
            <v>62</v>
          </cell>
        </row>
        <row r="63">
          <cell r="A63">
            <v>63</v>
          </cell>
        </row>
        <row r="64">
          <cell r="A64">
            <v>64</v>
          </cell>
        </row>
        <row r="65">
          <cell r="A65">
            <v>65</v>
          </cell>
        </row>
        <row r="66">
          <cell r="A66">
            <v>66</v>
          </cell>
        </row>
        <row r="67">
          <cell r="A67">
            <v>67</v>
          </cell>
        </row>
        <row r="68">
          <cell r="A68">
            <v>68</v>
          </cell>
        </row>
        <row r="69">
          <cell r="A69">
            <v>69</v>
          </cell>
        </row>
        <row r="70">
          <cell r="A70">
            <v>70</v>
          </cell>
        </row>
        <row r="71">
          <cell r="A71">
            <v>71</v>
          </cell>
        </row>
        <row r="72">
          <cell r="A72">
            <v>72</v>
          </cell>
        </row>
        <row r="73">
          <cell r="A73">
            <v>73</v>
          </cell>
        </row>
        <row r="74">
          <cell r="A74">
            <v>74</v>
          </cell>
        </row>
        <row r="75">
          <cell r="A75">
            <v>75</v>
          </cell>
        </row>
        <row r="76">
          <cell r="A76">
            <v>76</v>
          </cell>
        </row>
        <row r="77">
          <cell r="A77">
            <v>77</v>
          </cell>
        </row>
        <row r="78">
          <cell r="A78">
            <v>78</v>
          </cell>
        </row>
        <row r="79">
          <cell r="A79">
            <v>79</v>
          </cell>
        </row>
        <row r="80">
          <cell r="A80">
            <v>80</v>
          </cell>
        </row>
        <row r="81">
          <cell r="A81">
            <v>81</v>
          </cell>
        </row>
        <row r="82">
          <cell r="A82">
            <v>82</v>
          </cell>
        </row>
        <row r="83">
          <cell r="A83">
            <v>83</v>
          </cell>
        </row>
        <row r="84">
          <cell r="A84">
            <v>84</v>
          </cell>
        </row>
        <row r="85">
          <cell r="A85">
            <v>85</v>
          </cell>
        </row>
        <row r="86">
          <cell r="A86">
            <v>86</v>
          </cell>
        </row>
        <row r="87">
          <cell r="A87">
            <v>87</v>
          </cell>
        </row>
        <row r="88">
          <cell r="A88">
            <v>88</v>
          </cell>
        </row>
        <row r="89">
          <cell r="A89">
            <v>89</v>
          </cell>
        </row>
        <row r="90">
          <cell r="A90">
            <v>90</v>
          </cell>
        </row>
        <row r="91">
          <cell r="A91">
            <v>91</v>
          </cell>
        </row>
        <row r="92">
          <cell r="A92">
            <v>92</v>
          </cell>
        </row>
        <row r="93">
          <cell r="A93">
            <v>93</v>
          </cell>
        </row>
        <row r="94">
          <cell r="A94">
            <v>94</v>
          </cell>
        </row>
        <row r="95">
          <cell r="A95">
            <v>95</v>
          </cell>
        </row>
        <row r="96">
          <cell r="A96">
            <v>96</v>
          </cell>
        </row>
        <row r="97">
          <cell r="A97">
            <v>97</v>
          </cell>
        </row>
        <row r="98">
          <cell r="A98">
            <v>98</v>
          </cell>
        </row>
        <row r="99">
          <cell r="A99">
            <v>99</v>
          </cell>
        </row>
      </sheetData>
      <sheetData sheetId="11" refreshError="1"/>
      <sheetData sheetId="12" refreshError="1"/>
      <sheetData sheetId="13" refreshError="1"/>
      <sheetData sheetId="14" refreshError="1"/>
      <sheetData sheetId="15" refreshError="1"/>
      <sheetData sheetId="16"/>
      <sheetData sheetId="17">
        <row r="1">
          <cell r="A1">
            <v>1</v>
          </cell>
        </row>
      </sheetData>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OUTINORD"/>
      <sheetName val="Tunnelform"/>
      <sheetName val="mivan"/>
      <sheetName val="SHphase-1"/>
      <sheetName val="concrete"/>
      <sheetName val="analysis"/>
      <sheetName val="Civil-main building"/>
      <sheetName val="Civil-amenities buildings"/>
      <sheetName val="Roads-pavement-path ways"/>
      <sheetName val="C-Wall BOQ"/>
      <sheetName val="Sheet2"/>
      <sheetName val="GR.slab-reinft"/>
      <sheetName val="2gii"/>
      <sheetName val="upa"/>
      <sheetName val="detail'02"/>
      <sheetName val="PointNo.5"/>
      <sheetName val="Stress Calculation"/>
      <sheetName val="Design"/>
      <sheetName val="GUT (2)"/>
      <sheetName val="ACE-OUT"/>
      <sheetName val="banilad"/>
      <sheetName val="Mactan"/>
      <sheetName val="Mandaue"/>
      <sheetName val="BHANDUP"/>
      <sheetName val="Sheet1"/>
      <sheetName val="#REF"/>
      <sheetName val="Sheet3"/>
      <sheetName val="data"/>
      <sheetName val="SPT vs PHI"/>
      <sheetName val="SCHEDULE"/>
      <sheetName val="Database"/>
      <sheetName val="schedule nos"/>
      <sheetName val="LABOUR RATE"/>
      <sheetName val="Material Rate"/>
      <sheetName val="Detail"/>
      <sheetName val="Civil-main_building"/>
      <sheetName val="Civil-amenities_buildings"/>
      <sheetName val="Roads-pavement-path_ways"/>
      <sheetName val="C-Wall_BOQ"/>
      <sheetName val="GR_slab-reinft"/>
      <sheetName val="PointNo_5"/>
      <sheetName val="Stress_Calculation"/>
      <sheetName val="GUT_(2)"/>
      <sheetName val="SPT_vs_PHI"/>
      <sheetName val="schedule_nos"/>
      <sheetName val="LABOUR_RATE"/>
      <sheetName val="Material_Rate"/>
      <sheetName val="Civil-main_building1"/>
      <sheetName val="Civil-amenities_buildings1"/>
      <sheetName val="Roads-pavement-path_ways1"/>
      <sheetName val="C-Wall_BOQ1"/>
      <sheetName val="GR_slab-reinft1"/>
      <sheetName val="PointNo_51"/>
      <sheetName val="Stress_Calculation1"/>
      <sheetName val="GUT_(2)1"/>
      <sheetName val="SPT_vs_PHI1"/>
      <sheetName val="schedule_nos1"/>
      <sheetName val="LABOUR_RATE1"/>
      <sheetName val="Material_Rate1"/>
      <sheetName val=" Net Break Down"/>
      <sheetName val="boq"/>
      <sheetName val="Labels"/>
      <sheetName val="p&amp;m"/>
      <sheetName val="Citrix"/>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RECAST lightconc-II"/>
      <sheetName val="VCH-SLC"/>
      <sheetName val="Supplier"/>
      <sheetName val="IO List"/>
      <sheetName val="BSH num"/>
      <sheetName val="Basic"/>
      <sheetName val="Bill No 2 to 8 (Rev)"/>
      <sheetName val="A-General"/>
      <sheetName val="Tender Summary"/>
      <sheetName val="K.Ajeet"/>
      <sheetName val="Costing"/>
      <sheetName val="SITE OVERHEADS"/>
      <sheetName val="Fill this out first..."/>
      <sheetName val="GF Columns"/>
      <sheetName val="Assumption Inputs"/>
      <sheetName val="Bill 3 - Site Works"/>
      <sheetName val="FINOLEX"/>
      <sheetName val="Civil-main_building2"/>
      <sheetName val="Civil-amenities_buildings2"/>
      <sheetName val="Roads-pavement-path_ways2"/>
      <sheetName val="C-Wall_BOQ2"/>
      <sheetName val="GR_slab-reinft2"/>
      <sheetName val="SILICATE"/>
      <sheetName val="Labour"/>
      <sheetName val="C Sum"/>
      <sheetName val="A Sum"/>
      <sheetName val="HPL"/>
      <sheetName val="Estimation"/>
      <sheetName val="INDIGINEOUS ITEMS "/>
      <sheetName val="07016, Master List-Major Minor"/>
      <sheetName val="Staff Acco."/>
      <sheetName val="PRECAST_lightconc-II"/>
      <sheetName val="PCC"/>
      <sheetName val="cidcoanalysis"/>
      <sheetName val="Build-up"/>
      <sheetName val="labour coeff"/>
      <sheetName val="공장별판관비배부"/>
      <sheetName val="Debits as on 12.04.08"/>
      <sheetName val="Fin Sum"/>
      <sheetName val="Flooring"/>
      <sheetName val="ELEC_BOQ"/>
      <sheetName val="AutoOpen Stub Data"/>
      <sheetName val="4 Annex 1 Basic rate"/>
      <sheetName val="Assumptions"/>
      <sheetName val="Input"/>
      <sheetName val="Requirements"/>
      <sheetName val="Storage"/>
      <sheetName val="Financial"/>
      <sheetName val="Vind-BtB"/>
      <sheetName val="Deduction of assets"/>
      <sheetName val="Bridges RB"/>
      <sheetName val="Analysis Justi "/>
      <sheetName val="Qty Esti -TCS"/>
      <sheetName val="Abst Jo"/>
      <sheetName val="GBW"/>
      <sheetName val="Ratio"/>
      <sheetName val="S &amp; A"/>
      <sheetName val="PL"/>
      <sheetName val="Civil-main_building3"/>
      <sheetName val="Civil-amenities_buildings3"/>
      <sheetName val="Roads-pavement-path_ways3"/>
      <sheetName val="C-Wall_BOQ3"/>
      <sheetName val="GR_slab-reinft3"/>
      <sheetName val="_Net_Break_Down"/>
      <sheetName val="Tender_Summary"/>
      <sheetName val="Bill_No_2_to_8_(Rev)"/>
      <sheetName val="BSH_num"/>
      <sheetName val="11B_"/>
      <sheetName val="IO_List"/>
      <sheetName val="Bill_3_-_Site_Works"/>
      <sheetName val="Fill_this_out_first___"/>
      <sheetName val="GF_Columns"/>
      <sheetName val="Assumption_Inputs"/>
      <sheetName val="K_Ajeet"/>
      <sheetName val="SITE_OVERHEADS"/>
      <sheetName val="Debits_as_on_12_04_08"/>
      <sheetName val="Staff_Acco_"/>
      <sheetName val="labour_coeff"/>
      <sheetName val="매크로"/>
      <sheetName val="FORM7"/>
      <sheetName val="Civil-main_building4"/>
      <sheetName val="Civil-amenities_buildings4"/>
      <sheetName val="Roads-pavement-path_ways4"/>
      <sheetName val="C-Wall_BOQ4"/>
      <sheetName val="GR_slab-reinft4"/>
      <sheetName val="_Net_Break_Down1"/>
      <sheetName val="11B_1"/>
      <sheetName val="PRECAST_lightconc-II1"/>
      <sheetName val="IO_List1"/>
      <sheetName val="BSH_num1"/>
      <sheetName val="Bill_No_2_to_8_(Rev)1"/>
      <sheetName val="Tender_Summary1"/>
      <sheetName val="K_Ajeet1"/>
      <sheetName val="SITE_OVERHEADS1"/>
      <sheetName val="Fill_this_out_first___1"/>
      <sheetName val="GF_Columns1"/>
      <sheetName val="Assumption_Inputs1"/>
      <sheetName val="Bill_3_-_Site_Works1"/>
      <sheetName val="Staff_Acco_1"/>
      <sheetName val="Debits_as_on_12_04_081"/>
      <sheetName val="INDIGINEOUS_ITEMS_"/>
      <sheetName val="07016,_Master_List-Major_Minor"/>
      <sheetName val="labour_coeff1"/>
      <sheetName val="Deduction_of_assets"/>
      <sheetName val="AutoOpen_Stub_Data"/>
      <sheetName val="Fin_Sum"/>
      <sheetName val="Bridges_RB"/>
      <sheetName val="Analysis_Justi_"/>
      <sheetName val="Qty_Esti_-TCS"/>
      <sheetName val="Abst_Jo"/>
      <sheetName val="C_Sum"/>
      <sheetName val="A_Sum"/>
      <sheetName val="S_&amp;_A"/>
      <sheetName val="Civil-main_building5"/>
      <sheetName val="Civil-amenities_buildings5"/>
      <sheetName val="Roads-pavement-path_ways5"/>
      <sheetName val="C-Wall_BOQ5"/>
      <sheetName val="GR_slab-reinft5"/>
      <sheetName val="PointNo_52"/>
      <sheetName val="_Net_Break_Down2"/>
      <sheetName val="GUT_(2)2"/>
      <sheetName val="Stress_Calculation2"/>
      <sheetName val="11B_2"/>
      <sheetName val="PRECAST_lightconc-II2"/>
      <sheetName val="IO_List2"/>
      <sheetName val="BSH_num2"/>
      <sheetName val="Bill_No_2_to_8_(Rev)2"/>
      <sheetName val="SPT_vs_PHI2"/>
      <sheetName val="Tender_Summary2"/>
      <sheetName val="K_Ajeet2"/>
      <sheetName val="SITE_OVERHEADS2"/>
      <sheetName val="Fill_this_out_first___2"/>
      <sheetName val="GF_Columns2"/>
      <sheetName val="Assumption_Inputs2"/>
      <sheetName val="Bill_3_-_Site_Works2"/>
      <sheetName val="Staff_Acco_2"/>
      <sheetName val="Debits_as_on_12_04_082"/>
      <sheetName val="INDIGINEOUS_ITEMS_1"/>
      <sheetName val="07016,_Master_List-Major_Minor1"/>
      <sheetName val="labour_coeff2"/>
      <sheetName val="Deduction_of_assets1"/>
      <sheetName val="AutoOpen_Stub_Data1"/>
      <sheetName val="Fin_Sum1"/>
      <sheetName val="Bridges_RB1"/>
      <sheetName val="Analysis_Justi_1"/>
      <sheetName val="Qty_Esti_-TCS1"/>
      <sheetName val="Abst_Jo1"/>
      <sheetName val="C_Sum1"/>
      <sheetName val="A_Sum1"/>
      <sheetName val="S_&amp;_A1"/>
      <sheetName val="VALMARAND436"/>
      <sheetName val="VALMARAND18"/>
      <sheetName val="BGIPLCEUR"/>
      <sheetName val="BGIUK"/>
      <sheetName val="BPBF4PDOB3"/>
      <sheetName val="BPBF4NORTHROC"/>
      <sheetName val="BPBF4PDOB2"/>
      <sheetName val="BPBF4PLCUSD2"/>
      <sheetName val="BPBF5PLCGBP"/>
      <sheetName val="BPBF6PLC"/>
      <sheetName val="BPBF6PLC2"/>
      <sheetName val="BPBFIN3INVS"/>
      <sheetName val="SUMMARY ALL CO'S"/>
      <sheetName val="BPBFINCOCOMM"/>
      <sheetName val="BPBFINCOPLCUSD50M"/>
      <sheetName val="BPBFINCOPLCUSD"/>
      <sheetName val="BPBGBVPLC"/>
      <sheetName val="BPBGBVPLC3"/>
      <sheetName val="BPBHLDGSPLC"/>
      <sheetName val="BPBINVPLC"/>
      <sheetName val="BPBUKPLCEUR"/>
      <sheetName val="COMMEUROPE"/>
      <sheetName val="COMMMIDEAST"/>
      <sheetName val="COMMPLCEUR"/>
      <sheetName val="COMMPLCUSD"/>
      <sheetName val="EUROPEFIN2"/>
      <sheetName val="FIN2SIMP"/>
      <sheetName val="FIN4BPBINDIA2"/>
      <sheetName val="FIN4BPBINDIA"/>
      <sheetName val="FIN4BPBLLCUSD"/>
      <sheetName val="FIN4INDIAGYPUSD2M"/>
      <sheetName val="FIN4MEXUSD12M"/>
      <sheetName val="FIN4MEXUSD2M"/>
      <sheetName val="FIN4MEXUSD6M"/>
      <sheetName val="FINANCE2PLC"/>
      <sheetName val="FORMPLCEUR"/>
      <sheetName val="FULMARGBPPLC"/>
      <sheetName val="GILEURPLC"/>
      <sheetName val="GYPABPLCSEK"/>
      <sheetName val="GYPBENCOMMEUR100M"/>
      <sheetName val="GYPIBBPBIB"/>
      <sheetName val="IBSWIBETEIL"/>
      <sheetName val="IBSWIPLACO2"/>
      <sheetName val="IBSWIPLACO"/>
      <sheetName val="IBSWIPLC"/>
      <sheetName val="IBSWIPOLSKA"/>
      <sheetName val="INDIA"/>
      <sheetName val="LUXGYPIB"/>
      <sheetName val="LUXPLACOEUR1M"/>
      <sheetName val="LUXPLACOST"/>
      <sheetName val="LUXSIMPEUR"/>
      <sheetName val="LUXSWIGYPIB"/>
      <sheetName val="LUXSWIPLACOEUR18M"/>
      <sheetName val="LUXSWIRIGAUSEUR"/>
      <sheetName val="PLCBPBGBV2"/>
      <sheetName val="PLCBPBGBV"/>
      <sheetName val="PLCBPBGBVROM"/>
      <sheetName val="PLCBPBGBVTHB"/>
      <sheetName val="PLCBPBIOGBP200M"/>
      <sheetName val="PLCBULGARIA"/>
      <sheetName val="PLCCOMMCHF5M"/>
      <sheetName val="PLCCOMMGBP2"/>
      <sheetName val="PLCCOMMGBP330M"/>
      <sheetName val="PLCCOMMGBP3"/>
      <sheetName val="PLCCOMMGBP"/>
      <sheetName val="PLCCOMMUSD5M"/>
      <sheetName val="PLCCOMMUSD"/>
      <sheetName val="PLCDAVEUR26M"/>
      <sheetName val="PLCDISTEUR50M"/>
      <sheetName val="PLCDISTPPL"/>
      <sheetName val="PLCFIN5"/>
      <sheetName val="PLCGYPSHANG"/>
      <sheetName val="PLCITALYEUR18-8M"/>
      <sheetName val="PLCMEXGBP"/>
      <sheetName val="PLCPHIGBP5M"/>
      <sheetName val="PLCPHIUSD"/>
      <sheetName val="PLCPOLSKA2"/>
      <sheetName val="PLCPOLSKA"/>
      <sheetName val="PLCSCANSEM"/>
      <sheetName val="PLCSLOVAKIA"/>
      <sheetName val="PLCSOGGBP"/>
      <sheetName val="PLCTHAIGIPSTHBIF"/>
      <sheetName val="PLCTHAIGIPSTHB"/>
      <sheetName val="PLCTHAIGIPSTHBSI"/>
      <sheetName val="PLCUKGBP300M"/>
      <sheetName val="RIGAGPLCCHF"/>
      <sheetName val="RIGAGPLCEUR2"/>
      <sheetName val="RIGAGPLCEUR"/>
      <sheetName val="RIGASPLCCZK2"/>
      <sheetName val="RIGASPLCCZK"/>
      <sheetName val="RIGHUNGPLCHUF"/>
      <sheetName val="SCONSPLC"/>
      <sheetName val="SIMPEURPLC"/>
      <sheetName val="SIMPPLC"/>
      <sheetName val="VALSIMPEUR"/>
      <sheetName val="CLAY"/>
      <sheetName val="Detail In Door Stad"/>
      <sheetName val="Basis"/>
      <sheetName val="macros"/>
      <sheetName val="Bank Guarantee"/>
      <sheetName val="BOQ (2)"/>
      <sheetName val="BLOCK-A (MEA.SHEET)"/>
      <sheetName val="A.O.R r1Str"/>
      <sheetName val="A.O.R r1"/>
      <sheetName val="A.O.R (2)"/>
      <sheetName val="Groupings-final"/>
      <sheetName val="Sched"/>
      <sheetName val="Trial"/>
      <sheetName val="FA_Final"/>
      <sheetName val="Break up Sheet"/>
      <sheetName val="Introduction"/>
      <sheetName val="Old"/>
      <sheetName val="Operating Statistics"/>
      <sheetName val="Financials"/>
      <sheetName val="5 NOT REQUIRED"/>
      <sheetName val="PROGRAMME"/>
      <sheetName val="PROG SUMMARY"/>
      <sheetName val="Basement Budget"/>
      <sheetName val="Machinery"/>
      <sheetName val="s"/>
      <sheetName val="NLD - Assum"/>
      <sheetName val="Capex-fixed"/>
      <sheetName val="Material"/>
      <sheetName val="RA"/>
      <sheetName val="3cd Annexure"/>
      <sheetName val="SUMMARY_ALL_CO'S"/>
      <sheetName val="Break_up_Sheet"/>
      <sheetName val="INDEX"/>
      <sheetName val="AREAS"/>
      <sheetName val="Deckblatt"/>
      <sheetName val="Sludge Cal"/>
      <sheetName val="COLUMN"/>
      <sheetName val="strain"/>
      <sheetName val="keyword"/>
      <sheetName val="C-Wadl_BOQ2"/>
      <sheetName val="FITZ MORT 94"/>
      <sheetName val="NC-CM"/>
      <sheetName val="Top sheet"/>
      <sheetName val="Certificate"/>
      <sheetName val="Abstract"/>
      <sheetName val="M-Book for Conc"/>
      <sheetName val="LEVELS"/>
      <sheetName val="Rein.Steel"/>
      <sheetName val="M-Book for FW"/>
      <sheetName val="M-Book others"/>
      <sheetName val="M-Book filling"/>
      <sheetName val="beam-reinft-machine rm"/>
      <sheetName val="jobhist"/>
      <sheetName val="Ave.wtd.rates"/>
      <sheetName val="Material "/>
      <sheetName val="factors"/>
      <sheetName val="INPUT SHEET"/>
      <sheetName val="RES-PLANNING"/>
      <sheetName val="Story Drift-Part 2"/>
      <sheetName val="IDCCALHYD-GOO"/>
      <sheetName val="Civil-main_building6"/>
      <sheetName val="Civil-amenities_buildings6"/>
      <sheetName val="Roads-pavement-path_ways6"/>
      <sheetName val="C-Wall_BOQ6"/>
      <sheetName val="GR_slab-reinft6"/>
      <sheetName val="PointNo_53"/>
      <sheetName val="_Net_Break_Down3"/>
      <sheetName val="GUT_(2)3"/>
      <sheetName val="Stress_Calculation3"/>
      <sheetName val="11B_3"/>
      <sheetName val="PRECAST_lightconc-II3"/>
      <sheetName val="IO_List3"/>
      <sheetName val="BSH_num3"/>
      <sheetName val="Bill_No_2_to_8_(Rev)3"/>
      <sheetName val="SPT_vs_PHI3"/>
      <sheetName val="Tender_Summary3"/>
      <sheetName val="K_Ajeet3"/>
      <sheetName val="SITE_OVERHEADS3"/>
      <sheetName val="Fill_this_out_first___3"/>
      <sheetName val="GF_Columns3"/>
      <sheetName val="Assumption_Inputs3"/>
      <sheetName val="Bill_3_-_Site_Works3"/>
      <sheetName val="Staff_Acco_3"/>
      <sheetName val="Debits_as_on_12_04_083"/>
      <sheetName val="labour_coeff3"/>
      <sheetName val="Deduction_of_assets2"/>
      <sheetName val="C_Sum2"/>
      <sheetName val="A_Sum2"/>
      <sheetName val="INDIGINEOUS_ITEMS_2"/>
      <sheetName val="07016,_Master_List-Major_Minor2"/>
      <sheetName val="AutoOpen_Stub_Data2"/>
      <sheetName val="Fin_Sum2"/>
      <sheetName val="Bridges_RB2"/>
      <sheetName val="Analysis_Justi_2"/>
      <sheetName val="Qty_Esti_-TCS2"/>
      <sheetName val="Abst_Jo2"/>
      <sheetName val="S_&amp;_A2"/>
      <sheetName val="4_Annex_1_Basic_rate"/>
      <sheetName val="BOQ_(2)"/>
      <sheetName val="BLOCK-A_(MEA_SHEET)"/>
      <sheetName val="A_O_R_r1Str"/>
      <sheetName val="A_O_R_r1"/>
      <sheetName val="A_O_R_(2)"/>
      <sheetName val="Detail_In_Door_Stad"/>
      <sheetName val="Legend"/>
      <sheetName val="Allg. Angaben"/>
      <sheetName val="Auswahl"/>
      <sheetName val="AoR Finishing"/>
      <sheetName val="Rate analysis"/>
      <sheetName val="hyperstatic"/>
      <sheetName val="HEAD"/>
      <sheetName val="合成単価作成表-BLDG"/>
      <sheetName val="ecc_res"/>
      <sheetName val="CABLERET"/>
      <sheetName val="Bill 1"/>
      <sheetName val="Bill 2"/>
      <sheetName val="Bill 3"/>
      <sheetName val="Bill 4"/>
      <sheetName val="Bill 5"/>
      <sheetName val="Bill 6"/>
      <sheetName val="Bill 7"/>
      <sheetName val="lookups"/>
      <sheetName val="ref"/>
      <sheetName val="Indices"/>
      <sheetName val="5_NOT_REQUIRED"/>
      <sheetName val="Bank_Guarantee"/>
      <sheetName val="Basic Rates"/>
      <sheetName val="PARAMETRES"/>
      <sheetName val="RA-markate"/>
      <sheetName val="RCC,Ret. Wall"/>
      <sheetName val="SUMMARY_ALL_CO'S1"/>
      <sheetName val="Break_up_Sheet1"/>
      <sheetName val="4_Annex_1_Basic_rate1"/>
      <sheetName val="Detail_In_Door_Stad1"/>
      <sheetName val="5_NOT_REQUIRED1"/>
      <sheetName val="Bank_Guarantee1"/>
      <sheetName val="SUMMARY_ALL_CO'S2"/>
      <sheetName val="Break_up_Sheet2"/>
      <sheetName val="4_Annex_1_Basic_rate2"/>
      <sheetName val="Detail_In_Door_Stad2"/>
      <sheetName val="5_NOT_REQUIRED2"/>
      <sheetName val="Bank_Guarantee2"/>
      <sheetName val="Civil-main_building7"/>
      <sheetName val="Civil-amenities_buildings7"/>
      <sheetName val="Roads-pavement-path_ways7"/>
      <sheetName val="C-Wall_BOQ7"/>
      <sheetName val="GR_slab-reinft7"/>
      <sheetName val="PointNo_54"/>
      <sheetName val="Stress_Calculation4"/>
      <sheetName val="GUT_(2)4"/>
      <sheetName val="SPT_vs_PHI4"/>
      <sheetName val="Bill_No_2_to_8_(Rev)4"/>
      <sheetName val="Bill_3_-_Site_Works4"/>
      <sheetName val="PRECAST_lightconc-II4"/>
      <sheetName val="Fill_this_out_first___4"/>
      <sheetName val="GF_Columns4"/>
      <sheetName val="Assumption_Inputs4"/>
      <sheetName val="_Net_Break_Down4"/>
      <sheetName val="BSH_num4"/>
      <sheetName val="11B_4"/>
      <sheetName val="Tender_Summary4"/>
      <sheetName val="Staff_Acco_4"/>
      <sheetName val="Debits_as_on_12_04_084"/>
      <sheetName val="SITE_OVERHEADS4"/>
      <sheetName val="labour_coeff4"/>
      <sheetName val="K_Ajeet4"/>
      <sheetName val="AutoOpen_Stub_Data3"/>
      <sheetName val="Fin_Sum3"/>
      <sheetName val="Bridges_RB3"/>
      <sheetName val="Analysis_Justi_3"/>
      <sheetName val="Qty_Esti_-TCS3"/>
      <sheetName val="Abst_Jo3"/>
      <sheetName val="INDIGINEOUS_ITEMS_3"/>
      <sheetName val="07016,_Master_List-Major_Minor3"/>
      <sheetName val="SUMMARY_ALL_CO'S3"/>
      <sheetName val="C_Sum3"/>
      <sheetName val="A_Sum3"/>
      <sheetName val="Break_up_Sheet3"/>
      <sheetName val="Deduction_of_assets3"/>
      <sheetName val="S_&amp;_A3"/>
      <sheetName val="4_Annex_1_Basic_rate3"/>
      <sheetName val="Detail_In_Door_Stad3"/>
      <sheetName val="5_NOT_REQUIRED3"/>
      <sheetName val="Bank_Guarantee3"/>
      <sheetName val="Basement_Budget"/>
      <sheetName val="PROG_SUMMARY"/>
      <sheetName val="INPUT_SHEET"/>
      <sheetName val="FITZ_MORT_94"/>
      <sheetName val="Civil-main_building8"/>
      <sheetName val="Civil-amenities_buildings8"/>
      <sheetName val="Roads-pavement-path_ways8"/>
      <sheetName val="C-Wall_BOQ8"/>
      <sheetName val="GR_slab-reinft8"/>
      <sheetName val="PointNo_55"/>
      <sheetName val="Stress_Calculation5"/>
      <sheetName val="GUT_(2)5"/>
      <sheetName val="SPT_vs_PHI5"/>
      <sheetName val="Bill_No_2_to_8_(Rev)5"/>
      <sheetName val="Bill_3_-_Site_Works5"/>
      <sheetName val="PRECAST_lightconc-II5"/>
      <sheetName val="Fill_this_out_first___5"/>
      <sheetName val="GF_Columns5"/>
      <sheetName val="Assumption_Inputs5"/>
      <sheetName val="_Net_Break_Down5"/>
      <sheetName val="BSH_num5"/>
      <sheetName val="11B_5"/>
      <sheetName val="Tender_Summary5"/>
      <sheetName val="Staff_Acco_5"/>
      <sheetName val="Debits_as_on_12_04_085"/>
      <sheetName val="SITE_OVERHEADS5"/>
      <sheetName val="Annex"/>
      <sheetName val="labour_coeff5"/>
      <sheetName val="K_Ajeet5"/>
      <sheetName val="AutoOpen_Stub_Data4"/>
      <sheetName val="Fin_Sum4"/>
      <sheetName val="Bridges_RB4"/>
      <sheetName val="Analysis_Justi_4"/>
      <sheetName val="Qty_Esti_-TCS4"/>
      <sheetName val="Abst_Jo4"/>
      <sheetName val="INDIGINEOUS_ITEMS_4"/>
      <sheetName val="07016,_Master_List-Major_Minor4"/>
      <sheetName val="SUMMARY_ALL_CO'S4"/>
      <sheetName val="C_Sum4"/>
      <sheetName val="A_Sum4"/>
      <sheetName val="Break_up_Sheet4"/>
      <sheetName val="Deduction_of_assets4"/>
      <sheetName val="S_&amp;_A4"/>
      <sheetName val="4_Annex_1_Basic_rate4"/>
      <sheetName val="Detail_In_Door_Stad4"/>
      <sheetName val="5_NOT_REQUIRED4"/>
      <sheetName val="Bank_Guarantee4"/>
      <sheetName val="Basement_Budget1"/>
      <sheetName val="PROG_SUMMARY1"/>
      <sheetName val="INPUT_SHEET1"/>
      <sheetName val="FITZ_MORT_941"/>
      <sheetName val="Labour &amp; Plant"/>
      <sheetName val="DETAILED  BOQ"/>
      <sheetName val="Control"/>
      <sheetName val="Mat_Cost"/>
      <sheetName val="9. Package split - Cost "/>
      <sheetName val="strand"/>
      <sheetName val="CASHFLOWS"/>
      <sheetName val="MASTER_RATE ANALYSIS"/>
      <sheetName val="PA- Consutant "/>
      <sheetName val="Works - Quote Sheet"/>
      <sheetName val="Dropdown list"/>
      <sheetName val="Makro1"/>
      <sheetName val="Balance sheet DCCDL Nov 06"/>
      <sheetName val=" COP 100%"/>
      <sheetName val="A-Property"/>
      <sheetName val="9-1차이내역"/>
      <sheetName val="FitOutConfCentre"/>
      <sheetName val="SOA"/>
      <sheetName val="Podium Areas"/>
      <sheetName val="old_serial no."/>
      <sheetName val="tot_ass_9697"/>
      <sheetName val="Structure Bills Qty"/>
      <sheetName val="NLD_-_Assum"/>
      <sheetName val="3cd_Annexure"/>
      <sheetName val="Story_Drift-Part_2"/>
      <sheetName val="Allg__Angaben"/>
      <sheetName val="CFForecast detail"/>
      <sheetName val="@risk rents and incentives"/>
      <sheetName val="Car park lease"/>
      <sheetName val="Net rent analysis"/>
      <sheetName val="office"/>
      <sheetName val="Lab"/>
      <sheetName val="beam-reinft-IIInd floor"/>
      <sheetName val="TBAL9697 -group wise  sdpl"/>
      <sheetName val="Project Budget Worksheet"/>
      <sheetName val="A.O.R."/>
      <sheetName val="Internet"/>
      <sheetName val="annx-1(Boq)"/>
      <sheetName val="IRP all H2s"/>
      <sheetName val="Estimate"/>
      <sheetName val="ENCL9"/>
      <sheetName val="Bechtel Norms"/>
      <sheetName val="CS PIPING"/>
      <sheetName val="TECH DATA"/>
      <sheetName val="P&amp;LSum"/>
      <sheetName val="BaseWeight"/>
      <sheetName val="UPA(Part C,D,E,G,H)"/>
      <sheetName val="Materials"/>
      <sheetName val="Sec-I"/>
      <sheetName val="CEP99"/>
      <sheetName val="UNP-NCW "/>
      <sheetName val="MAINBS1"/>
      <sheetName val="Ave_wtd_rates"/>
      <sheetName val="Material_"/>
      <sheetName val="Sludge_Cal"/>
      <sheetName val="Operating_Statistics"/>
      <sheetName val="Bechtel_Norms"/>
      <sheetName val="CS_PIPING"/>
      <sheetName val="TECH_DATA"/>
      <sheetName val="RCC,Ret__Wall"/>
      <sheetName val="Detail P&amp;L"/>
      <sheetName val="Assumption Sheet"/>
      <sheetName val="PriceSummary"/>
      <sheetName val="Set"/>
      <sheetName val="Headings"/>
      <sheetName val="SP Break Up"/>
      <sheetName val="MN T.B."/>
      <sheetName val="BS1"/>
      <sheetName val="Ground Floor"/>
      <sheetName val="Measurment"/>
      <sheetName val="Data sheet"/>
      <sheetName val="IO's"/>
      <sheetName val="Prices"/>
      <sheetName val="calcul"/>
      <sheetName val="Load Details(B2)"/>
      <sheetName val="DSLP"/>
      <sheetName val="환율"/>
      <sheetName val="final abstract"/>
      <sheetName val="Fin. Assumpt. - Sensitivities"/>
      <sheetName val="v"/>
      <sheetName val="Site Dev BOQ"/>
      <sheetName val="Sch"/>
      <sheetName val="Assump"/>
      <sheetName val="Inter Co Balances"/>
      <sheetName val="MFG"/>
      <sheetName val="water prop."/>
      <sheetName val="Transfer"/>
      <sheetName val="sheet6"/>
      <sheetName val="갑지"/>
      <sheetName val="MG"/>
      <sheetName val="Section 3_DPR"/>
      <sheetName val="inter"/>
      <sheetName val="SC Cost FEB 03"/>
      <sheetName val="Mahole"/>
      <sheetName val="Sales &amp; Prod"/>
      <sheetName val="Source Ref."/>
      <sheetName val="RESULT"/>
      <sheetName val="General"/>
      <sheetName val="Amort"/>
      <sheetName val="AmortRef"/>
      <sheetName val="accom cash"/>
      <sheetName val="para"/>
      <sheetName val="kppl pl"/>
      <sheetName val="MISBS"/>
      <sheetName val="BOD PL NEW"/>
      <sheetName val="Balance_sheet_DCCDL_Nov_06"/>
      <sheetName val="_COP_100%"/>
      <sheetName val="Rate_analysis"/>
      <sheetName val="Basic_Rates"/>
      <sheetName val="Det_Des"/>
      <sheetName val="Intro"/>
      <sheetName val="S1BOQ"/>
      <sheetName val="Flanged Beams"/>
      <sheetName val="Rectangular Beam"/>
      <sheetName val="TYPE-1"/>
      <sheetName val="TYPE-3"/>
      <sheetName val="BC &amp; MNB "/>
      <sheetName val="XREF"/>
      <sheetName val="Debtors analysis"/>
      <sheetName val="Total Debtors Ageing Sheet"/>
      <sheetName val="Consol"/>
      <sheetName val="Revised Summary"/>
      <sheetName val="Electrical"/>
      <sheetName val="Summary"/>
      <sheetName val="Debtors Service Tax"/>
      <sheetName val="Wastage"/>
      <sheetName val="Stru Labour rate"/>
      <sheetName val="Curing Analysis"/>
      <sheetName val="Formwork"/>
      <sheetName val="MS items"/>
      <sheetName val="Tunnel Fw"/>
      <sheetName val="precast"/>
      <sheetName val="LMP"/>
      <sheetName val="Light fitt"/>
      <sheetName val="grid"/>
      <sheetName val="GN-ST-10"/>
      <sheetName val="Area Statement"/>
      <sheetName val="train cash"/>
      <sheetName val="FT-05-02IsoBOM"/>
      <sheetName val="(Do not delete)"/>
      <sheetName val="Voucher"/>
      <sheetName val="Cal"/>
      <sheetName val="hyperstatic-3"/>
      <sheetName val="Slope area"/>
      <sheetName val="TABLES"/>
      <sheetName val="Contractor-1-every floor 5%"/>
      <sheetName val="Modular"/>
      <sheetName val="目录"/>
      <sheetName val="STAFFSCHED "/>
      <sheetName val="Civil-main_building9"/>
      <sheetName val="Civil-amenities_buildings9"/>
      <sheetName val="Roads-pavement-path_ways9"/>
      <sheetName val="C-Wall_BOQ9"/>
      <sheetName val="GR_slab-reinft9"/>
      <sheetName val="GUT_(2)6"/>
      <sheetName val="PointNo_56"/>
      <sheetName val="Stress_Calculation6"/>
      <sheetName val="_Net_Break_Down6"/>
      <sheetName val="Bill_No_2_to_8_(Rev)6"/>
      <sheetName val="SPT_vs_PHI6"/>
      <sheetName val="PRECAST_lightconc-II6"/>
      <sheetName val="Fill_this_out_first___6"/>
      <sheetName val="GF_Columns6"/>
      <sheetName val="Assumption_Inputs6"/>
      <sheetName val="Bill_3_-_Site_Works6"/>
      <sheetName val="SITE_OVERHEADS6"/>
      <sheetName val="Tender_Summary6"/>
      <sheetName val="BSH_num6"/>
      <sheetName val="K_Ajeet6"/>
      <sheetName val="SUMMARY_ALL_CO'S5"/>
      <sheetName val="11B_6"/>
      <sheetName val="AutoOpen_Stub_Data5"/>
      <sheetName val="Bridges_RB5"/>
      <sheetName val="Analysis_Justi_5"/>
      <sheetName val="Qty_Esti_-TCS5"/>
      <sheetName val="Abst_Jo5"/>
      <sheetName val="Fin_Sum5"/>
      <sheetName val="Debits_as_on_12_04_086"/>
      <sheetName val="Staff_Acco_6"/>
      <sheetName val="labour_coeff6"/>
      <sheetName val="Break_up_Sheet5"/>
      <sheetName val="INDIGINEOUS_ITEMS_5"/>
      <sheetName val="07016,_Master_List-Major_Minor5"/>
      <sheetName val="C_Sum5"/>
      <sheetName val="A_Sum5"/>
      <sheetName val="Deduction_of_assets5"/>
      <sheetName val="S_&amp;_A5"/>
      <sheetName val="4_Annex_1_Basic_rate5"/>
      <sheetName val="Detail_In_Door_Stad5"/>
      <sheetName val="Bank_Guarantee5"/>
      <sheetName val="BOQ_(2)1"/>
      <sheetName val="BLOCK-A_(MEA_SHEET)1"/>
      <sheetName val="A_O_R_r1Str1"/>
      <sheetName val="A_O_R_r11"/>
      <sheetName val="A_O_R_(2)1"/>
      <sheetName val="PROG_SUMMARY2"/>
      <sheetName val="5_NOT_REQUIRED5"/>
      <sheetName val="A_O_R_"/>
      <sheetName val="Basement_Budget2"/>
      <sheetName val="INPUT_SHEET2"/>
      <sheetName val="FITZ_MORT_942"/>
      <sheetName val="AoR_Finishing"/>
      <sheetName val="Labour_&amp;_Plant"/>
      <sheetName val="Podium_Areas"/>
      <sheetName val="Bill_1"/>
      <sheetName val="Bill_2"/>
      <sheetName val="Bill_3"/>
      <sheetName val="Bill_4"/>
      <sheetName val="Bill_5"/>
      <sheetName val="Bill_6"/>
      <sheetName val="Bill_7"/>
      <sheetName val="9__Package_split_-_Cost_"/>
      <sheetName val="DETAILED__BOQ"/>
      <sheetName val="Area"/>
      <sheetName val="DETAIL SHEET"/>
      <sheetName val="Civil Boq"/>
      <sheetName val="Core Data"/>
      <sheetName val="A"/>
      <sheetName val="Boq- Civil"/>
      <sheetName val="Input &amp; Calculations"/>
      <sheetName val="Values"/>
      <sheetName val="Conc"/>
      <sheetName val="Excv-Qty&amp;Rate"/>
      <sheetName val="Administrative Prices"/>
      <sheetName val="galfareqp"/>
      <sheetName val="Interest"/>
      <sheetName val="Project Master"/>
      <sheetName val="Staff"/>
      <sheetName val="Phasing"/>
      <sheetName val="Extra Item"/>
      <sheetName val="d-safe specs"/>
      <sheetName val="Valves"/>
      <sheetName val="MS Rates"/>
      <sheetName val="Array"/>
      <sheetName val="Array (2)"/>
      <sheetName val="Validation sheet"/>
      <sheetName val="col-reinft1"/>
      <sheetName val="basdat"/>
      <sheetName val="B'Sheet"/>
      <sheetName val="Asmp"/>
      <sheetName val="AvgRMR"/>
      <sheetName val="Plant &amp;  Machinery"/>
      <sheetName val="COST"/>
      <sheetName val="Back_Cal_for OMC"/>
      <sheetName val="LABOR T&amp;P"/>
    </sheetNames>
    <sheetDataSet>
      <sheetData sheetId="0">
        <row r="81">
          <cell r="H81">
            <v>222.566</v>
          </cell>
        </row>
      </sheetData>
      <sheetData sheetId="1">
        <row r="81">
          <cell r="H81">
            <v>222.566</v>
          </cell>
        </row>
      </sheetData>
      <sheetData sheetId="2">
        <row r="81">
          <cell r="H81">
            <v>222.566</v>
          </cell>
        </row>
      </sheetData>
      <sheetData sheetId="3">
        <row r="81">
          <cell r="H81">
            <v>222.566</v>
          </cell>
        </row>
      </sheetData>
      <sheetData sheetId="4">
        <row r="81">
          <cell r="H81">
            <v>222.566</v>
          </cell>
        </row>
      </sheetData>
      <sheetData sheetId="5">
        <row r="81">
          <cell r="H81">
            <v>222.566</v>
          </cell>
        </row>
      </sheetData>
      <sheetData sheetId="6"/>
      <sheetData sheetId="7">
        <row r="81">
          <cell r="H81">
            <v>222.566</v>
          </cell>
        </row>
      </sheetData>
      <sheetData sheetId="8">
        <row r="81">
          <cell r="H81">
            <v>222.566</v>
          </cell>
        </row>
      </sheetData>
      <sheetData sheetId="9">
        <row r="81">
          <cell r="H81">
            <v>222.566</v>
          </cell>
        </row>
      </sheetData>
      <sheetData sheetId="10">
        <row r="81">
          <cell r="H81">
            <v>222.566</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row r="81">
          <cell r="H81">
            <v>222.566</v>
          </cell>
        </row>
      </sheetData>
      <sheetData sheetId="40"/>
      <sheetData sheetId="41"/>
      <sheetData sheetId="42"/>
      <sheetData sheetId="43"/>
      <sheetData sheetId="44">
        <row r="81">
          <cell r="H81">
            <v>222.566</v>
          </cell>
        </row>
      </sheetData>
      <sheetData sheetId="45"/>
      <sheetData sheetId="46"/>
      <sheetData sheetId="47"/>
      <sheetData sheetId="48"/>
      <sheetData sheetId="49"/>
      <sheetData sheetId="50"/>
      <sheetData sheetId="51"/>
      <sheetData sheetId="52">
        <row r="944">
          <cell r="H944">
            <v>439.20800000000003</v>
          </cell>
        </row>
      </sheetData>
      <sheetData sheetId="53">
        <row r="81">
          <cell r="H81">
            <v>222.566</v>
          </cell>
        </row>
      </sheetData>
      <sheetData sheetId="54">
        <row r="81">
          <cell r="H81">
            <v>222.566</v>
          </cell>
        </row>
      </sheetData>
      <sheetData sheetId="55"/>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sheetData sheetId="182"/>
      <sheetData sheetId="183"/>
      <sheetData sheetId="184"/>
      <sheetData sheetId="185"/>
      <sheetData sheetId="186">
        <row r="81">
          <cell r="H81">
            <v>222.566</v>
          </cell>
        </row>
      </sheetData>
      <sheetData sheetId="187">
        <row r="81">
          <cell r="H81">
            <v>222.566</v>
          </cell>
        </row>
      </sheetData>
      <sheetData sheetId="188">
        <row r="81">
          <cell r="H81">
            <v>222.566</v>
          </cell>
        </row>
      </sheetData>
      <sheetData sheetId="189">
        <row r="81">
          <cell r="H81">
            <v>222.566</v>
          </cell>
        </row>
      </sheetData>
      <sheetData sheetId="190">
        <row r="81">
          <cell r="H81">
            <v>222.566</v>
          </cell>
        </row>
      </sheetData>
      <sheetData sheetId="191">
        <row r="81">
          <cell r="H81">
            <v>222.566</v>
          </cell>
        </row>
      </sheetData>
      <sheetData sheetId="192"/>
      <sheetData sheetId="193"/>
      <sheetData sheetId="194">
        <row r="81">
          <cell r="H81">
            <v>222.566</v>
          </cell>
        </row>
      </sheetData>
      <sheetData sheetId="195">
        <row r="81">
          <cell r="H81">
            <v>222.566</v>
          </cell>
        </row>
      </sheetData>
      <sheetData sheetId="196"/>
      <sheetData sheetId="197"/>
      <sheetData sheetId="198"/>
      <sheetData sheetId="199"/>
      <sheetData sheetId="200"/>
      <sheetData sheetId="201"/>
      <sheetData sheetId="202"/>
      <sheetData sheetId="203">
        <row r="81">
          <cell r="H81">
            <v>222.566</v>
          </cell>
        </row>
      </sheetData>
      <sheetData sheetId="204">
        <row r="81">
          <cell r="H81">
            <v>222.566</v>
          </cell>
        </row>
      </sheetData>
      <sheetData sheetId="205">
        <row r="81">
          <cell r="H81">
            <v>222.566</v>
          </cell>
        </row>
      </sheetData>
      <sheetData sheetId="206">
        <row r="81">
          <cell r="H81">
            <v>222.566</v>
          </cell>
        </row>
      </sheetData>
      <sheetData sheetId="207"/>
      <sheetData sheetId="208">
        <row r="944">
          <cell r="H944">
            <v>439.20800000000003</v>
          </cell>
        </row>
      </sheetData>
      <sheetData sheetId="209"/>
      <sheetData sheetId="210"/>
      <sheetData sheetId="211">
        <row r="81">
          <cell r="H81">
            <v>222.566</v>
          </cell>
        </row>
      </sheetData>
      <sheetData sheetId="212">
        <row r="81">
          <cell r="H81">
            <v>222.566</v>
          </cell>
        </row>
      </sheetData>
      <sheetData sheetId="213">
        <row r="81">
          <cell r="H81">
            <v>222.566</v>
          </cell>
        </row>
      </sheetData>
      <sheetData sheetId="214">
        <row r="81">
          <cell r="H81">
            <v>222.566</v>
          </cell>
        </row>
      </sheetData>
      <sheetData sheetId="215">
        <row r="81">
          <cell r="H81">
            <v>222.566</v>
          </cell>
        </row>
      </sheetData>
      <sheetData sheetId="216">
        <row r="81">
          <cell r="H81">
            <v>222.566</v>
          </cell>
        </row>
      </sheetData>
      <sheetData sheetId="217">
        <row r="81">
          <cell r="H81">
            <v>222.566</v>
          </cell>
        </row>
      </sheetData>
      <sheetData sheetId="218">
        <row r="81">
          <cell r="H81">
            <v>222.566</v>
          </cell>
        </row>
      </sheetData>
      <sheetData sheetId="219">
        <row r="81">
          <cell r="H81">
            <v>222.566</v>
          </cell>
        </row>
      </sheetData>
      <sheetData sheetId="220">
        <row r="81">
          <cell r="H81">
            <v>222.566</v>
          </cell>
        </row>
      </sheetData>
      <sheetData sheetId="221">
        <row r="81">
          <cell r="H81">
            <v>222.566</v>
          </cell>
        </row>
      </sheetData>
      <sheetData sheetId="222">
        <row r="81">
          <cell r="H81">
            <v>222.566</v>
          </cell>
        </row>
      </sheetData>
      <sheetData sheetId="223">
        <row r="81">
          <cell r="H81">
            <v>222.566</v>
          </cell>
        </row>
      </sheetData>
      <sheetData sheetId="224">
        <row r="81">
          <cell r="H81">
            <v>222.566</v>
          </cell>
        </row>
      </sheetData>
      <sheetData sheetId="225">
        <row r="81">
          <cell r="H81">
            <v>222.566</v>
          </cell>
        </row>
      </sheetData>
      <sheetData sheetId="226">
        <row r="81">
          <cell r="H81">
            <v>222.566</v>
          </cell>
        </row>
      </sheetData>
      <sheetData sheetId="227">
        <row r="81">
          <cell r="H81">
            <v>222.566</v>
          </cell>
        </row>
      </sheetData>
      <sheetData sheetId="228">
        <row r="81">
          <cell r="H81">
            <v>222.566</v>
          </cell>
        </row>
      </sheetData>
      <sheetData sheetId="229">
        <row r="81">
          <cell r="H81">
            <v>222.566</v>
          </cell>
        </row>
      </sheetData>
      <sheetData sheetId="230">
        <row r="81">
          <cell r="H81">
            <v>222.566</v>
          </cell>
        </row>
      </sheetData>
      <sheetData sheetId="231">
        <row r="81">
          <cell r="H81">
            <v>222.566</v>
          </cell>
        </row>
      </sheetData>
      <sheetData sheetId="232">
        <row r="81">
          <cell r="H81">
            <v>222.566</v>
          </cell>
        </row>
      </sheetData>
      <sheetData sheetId="233">
        <row r="81">
          <cell r="H81">
            <v>222.566</v>
          </cell>
        </row>
      </sheetData>
      <sheetData sheetId="234">
        <row r="81">
          <cell r="H81">
            <v>222.566</v>
          </cell>
        </row>
      </sheetData>
      <sheetData sheetId="235">
        <row r="81">
          <cell r="H81">
            <v>222.566</v>
          </cell>
        </row>
      </sheetData>
      <sheetData sheetId="236">
        <row r="81">
          <cell r="H81">
            <v>222.566</v>
          </cell>
        </row>
      </sheetData>
      <sheetData sheetId="237">
        <row r="81">
          <cell r="H81">
            <v>222.566</v>
          </cell>
        </row>
      </sheetData>
      <sheetData sheetId="238">
        <row r="81">
          <cell r="H81">
            <v>222.566</v>
          </cell>
        </row>
      </sheetData>
      <sheetData sheetId="239">
        <row r="81">
          <cell r="H81">
            <v>222.566</v>
          </cell>
        </row>
      </sheetData>
      <sheetData sheetId="240">
        <row r="81">
          <cell r="H81">
            <v>222.566</v>
          </cell>
        </row>
      </sheetData>
      <sheetData sheetId="241">
        <row r="81">
          <cell r="H81">
            <v>222.566</v>
          </cell>
        </row>
      </sheetData>
      <sheetData sheetId="242">
        <row r="81">
          <cell r="H81">
            <v>222.566</v>
          </cell>
        </row>
      </sheetData>
      <sheetData sheetId="243">
        <row r="81">
          <cell r="H81">
            <v>222.566</v>
          </cell>
        </row>
      </sheetData>
      <sheetData sheetId="244">
        <row r="81">
          <cell r="H81">
            <v>222.566</v>
          </cell>
        </row>
      </sheetData>
      <sheetData sheetId="245">
        <row r="81">
          <cell r="H81">
            <v>222.566</v>
          </cell>
        </row>
      </sheetData>
      <sheetData sheetId="246">
        <row r="81">
          <cell r="H81">
            <v>222.566</v>
          </cell>
        </row>
      </sheetData>
      <sheetData sheetId="247">
        <row r="81">
          <cell r="H81">
            <v>222.566</v>
          </cell>
        </row>
      </sheetData>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ow r="81">
          <cell r="H81">
            <v>222.566</v>
          </cell>
        </row>
      </sheetData>
      <sheetData sheetId="389">
        <row r="81">
          <cell r="H81">
            <v>222.566</v>
          </cell>
        </row>
      </sheetData>
      <sheetData sheetId="390">
        <row r="81">
          <cell r="H81">
            <v>222.566</v>
          </cell>
        </row>
      </sheetData>
      <sheetData sheetId="391">
        <row r="81">
          <cell r="H81">
            <v>222.566</v>
          </cell>
        </row>
      </sheetData>
      <sheetData sheetId="392">
        <row r="81">
          <cell r="H81">
            <v>222.566</v>
          </cell>
        </row>
      </sheetData>
      <sheetData sheetId="393">
        <row r="81">
          <cell r="H81">
            <v>222.566</v>
          </cell>
        </row>
      </sheetData>
      <sheetData sheetId="394">
        <row r="81">
          <cell r="H81">
            <v>222.566</v>
          </cell>
        </row>
      </sheetData>
      <sheetData sheetId="395">
        <row r="81">
          <cell r="H81">
            <v>222.566</v>
          </cell>
        </row>
      </sheetData>
      <sheetData sheetId="396">
        <row r="81">
          <cell r="H81">
            <v>222.566</v>
          </cell>
        </row>
      </sheetData>
      <sheetData sheetId="397" refreshError="1"/>
      <sheetData sheetId="398">
        <row r="81">
          <cell r="H81">
            <v>222.566</v>
          </cell>
        </row>
      </sheetData>
      <sheetData sheetId="399" refreshError="1"/>
      <sheetData sheetId="400" refreshError="1"/>
      <sheetData sheetId="401" refreshError="1"/>
      <sheetData sheetId="402" refreshError="1"/>
      <sheetData sheetId="403" refreshError="1"/>
      <sheetData sheetId="404" refreshError="1"/>
      <sheetData sheetId="405" refreshError="1"/>
      <sheetData sheetId="406">
        <row r="81">
          <cell r="H81">
            <v>222.566</v>
          </cell>
        </row>
      </sheetData>
      <sheetData sheetId="407">
        <row r="81">
          <cell r="H81">
            <v>222.566</v>
          </cell>
        </row>
      </sheetData>
      <sheetData sheetId="408">
        <row r="81">
          <cell r="H81">
            <v>222.566</v>
          </cell>
        </row>
      </sheetData>
      <sheetData sheetId="409">
        <row r="81">
          <cell r="H81">
            <v>222.566</v>
          </cell>
        </row>
      </sheetData>
      <sheetData sheetId="410">
        <row r="81">
          <cell r="H81">
            <v>222.566</v>
          </cell>
        </row>
      </sheetData>
      <sheetData sheetId="411">
        <row r="81">
          <cell r="H81">
            <v>222.566</v>
          </cell>
        </row>
      </sheetData>
      <sheetData sheetId="412">
        <row r="81">
          <cell r="H81">
            <v>222.566</v>
          </cell>
        </row>
      </sheetData>
      <sheetData sheetId="413">
        <row r="81">
          <cell r="H81">
            <v>222.566</v>
          </cell>
        </row>
      </sheetData>
      <sheetData sheetId="414">
        <row r="81">
          <cell r="H81">
            <v>222.566</v>
          </cell>
        </row>
      </sheetData>
      <sheetData sheetId="415">
        <row r="81">
          <cell r="H81">
            <v>222.566</v>
          </cell>
        </row>
      </sheetData>
      <sheetData sheetId="416">
        <row r="81">
          <cell r="H81">
            <v>222.566</v>
          </cell>
        </row>
      </sheetData>
      <sheetData sheetId="417">
        <row r="81">
          <cell r="H81">
            <v>222.566</v>
          </cell>
        </row>
      </sheetData>
      <sheetData sheetId="418">
        <row r="81">
          <cell r="H81">
            <v>222.566</v>
          </cell>
        </row>
      </sheetData>
      <sheetData sheetId="419">
        <row r="81">
          <cell r="H81">
            <v>222.566</v>
          </cell>
        </row>
      </sheetData>
      <sheetData sheetId="420">
        <row r="81">
          <cell r="H81">
            <v>222.566</v>
          </cell>
        </row>
      </sheetData>
      <sheetData sheetId="421">
        <row r="81">
          <cell r="H81">
            <v>222.566</v>
          </cell>
        </row>
      </sheetData>
      <sheetData sheetId="422">
        <row r="81">
          <cell r="H81">
            <v>222.566</v>
          </cell>
        </row>
      </sheetData>
      <sheetData sheetId="423">
        <row r="81">
          <cell r="H81">
            <v>222.566</v>
          </cell>
        </row>
      </sheetData>
      <sheetData sheetId="424">
        <row r="81">
          <cell r="H81">
            <v>222.566</v>
          </cell>
        </row>
      </sheetData>
      <sheetData sheetId="425">
        <row r="81">
          <cell r="H81">
            <v>222.566</v>
          </cell>
        </row>
      </sheetData>
      <sheetData sheetId="426">
        <row r="81">
          <cell r="H81">
            <v>222.566</v>
          </cell>
        </row>
      </sheetData>
      <sheetData sheetId="427">
        <row r="81">
          <cell r="H81">
            <v>222.566</v>
          </cell>
        </row>
      </sheetData>
      <sheetData sheetId="428">
        <row r="81">
          <cell r="H81">
            <v>222.566</v>
          </cell>
        </row>
      </sheetData>
      <sheetData sheetId="429">
        <row r="81">
          <cell r="H81">
            <v>222.566</v>
          </cell>
        </row>
      </sheetData>
      <sheetData sheetId="430">
        <row r="81">
          <cell r="H81">
            <v>222.566</v>
          </cell>
        </row>
      </sheetData>
      <sheetData sheetId="431">
        <row r="81">
          <cell r="H81">
            <v>222.566</v>
          </cell>
        </row>
      </sheetData>
      <sheetData sheetId="432">
        <row r="81">
          <cell r="H81">
            <v>222.566</v>
          </cell>
        </row>
      </sheetData>
      <sheetData sheetId="433">
        <row r="81">
          <cell r="H81">
            <v>222.566</v>
          </cell>
        </row>
      </sheetData>
      <sheetData sheetId="434">
        <row r="81">
          <cell r="H81">
            <v>222.566</v>
          </cell>
        </row>
      </sheetData>
      <sheetData sheetId="435">
        <row r="81">
          <cell r="H81">
            <v>222.566</v>
          </cell>
        </row>
      </sheetData>
      <sheetData sheetId="436">
        <row r="81">
          <cell r="H81">
            <v>222.566</v>
          </cell>
        </row>
      </sheetData>
      <sheetData sheetId="437">
        <row r="81">
          <cell r="H81">
            <v>222.566</v>
          </cell>
        </row>
      </sheetData>
      <sheetData sheetId="438">
        <row r="81">
          <cell r="H81">
            <v>222.566</v>
          </cell>
        </row>
      </sheetData>
      <sheetData sheetId="439">
        <row r="81">
          <cell r="H81">
            <v>222.566</v>
          </cell>
        </row>
      </sheetData>
      <sheetData sheetId="440">
        <row r="81">
          <cell r="H81">
            <v>222.566</v>
          </cell>
        </row>
      </sheetData>
      <sheetData sheetId="441">
        <row r="81">
          <cell r="H81">
            <v>222.566</v>
          </cell>
        </row>
      </sheetData>
      <sheetData sheetId="442">
        <row r="81">
          <cell r="H81">
            <v>222.566</v>
          </cell>
        </row>
      </sheetData>
      <sheetData sheetId="443">
        <row r="81">
          <cell r="H81">
            <v>222.566</v>
          </cell>
        </row>
      </sheetData>
      <sheetData sheetId="444">
        <row r="81">
          <cell r="H81">
            <v>222.566</v>
          </cell>
        </row>
      </sheetData>
      <sheetData sheetId="445">
        <row r="81">
          <cell r="H81">
            <v>222.566</v>
          </cell>
        </row>
      </sheetData>
      <sheetData sheetId="446">
        <row r="81">
          <cell r="H81">
            <v>222.566</v>
          </cell>
        </row>
      </sheetData>
      <sheetData sheetId="447">
        <row r="81">
          <cell r="H81">
            <v>222.566</v>
          </cell>
        </row>
      </sheetData>
      <sheetData sheetId="448">
        <row r="81">
          <cell r="H81">
            <v>222.566</v>
          </cell>
        </row>
      </sheetData>
      <sheetData sheetId="449">
        <row r="81">
          <cell r="H81">
            <v>222.566</v>
          </cell>
        </row>
      </sheetData>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ow r="81">
          <cell r="H81">
            <v>222.566</v>
          </cell>
        </row>
      </sheetData>
      <sheetData sheetId="477">
        <row r="81">
          <cell r="H81">
            <v>222.566</v>
          </cell>
        </row>
      </sheetData>
      <sheetData sheetId="478">
        <row r="81">
          <cell r="H81">
            <v>222.566</v>
          </cell>
        </row>
      </sheetData>
      <sheetData sheetId="479">
        <row r="81">
          <cell r="H81">
            <v>222.566</v>
          </cell>
        </row>
      </sheetData>
      <sheetData sheetId="480">
        <row r="81">
          <cell r="H81">
            <v>222.566</v>
          </cell>
        </row>
      </sheetData>
      <sheetData sheetId="481">
        <row r="81">
          <cell r="H81">
            <v>222.566</v>
          </cell>
        </row>
      </sheetData>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sheetData sheetId="528"/>
      <sheetData sheetId="529"/>
      <sheetData sheetId="530"/>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ow r="81">
          <cell r="H81">
            <v>222.566</v>
          </cell>
        </row>
      </sheetData>
      <sheetData sheetId="593">
        <row r="81">
          <cell r="H81">
            <v>222.566</v>
          </cell>
        </row>
      </sheetData>
      <sheetData sheetId="594">
        <row r="81">
          <cell r="H81">
            <v>222.566</v>
          </cell>
        </row>
      </sheetData>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ow r="81">
          <cell r="H81">
            <v>222.566</v>
          </cell>
        </row>
      </sheetData>
      <sheetData sheetId="604">
        <row r="81">
          <cell r="H81">
            <v>222.566</v>
          </cell>
        </row>
      </sheetData>
      <sheetData sheetId="605">
        <row r="81">
          <cell r="H81">
            <v>222.566</v>
          </cell>
        </row>
      </sheetData>
      <sheetData sheetId="606">
        <row r="81">
          <cell r="H81">
            <v>222.566</v>
          </cell>
        </row>
      </sheetData>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ow r="81">
          <cell r="H81">
            <v>222.566</v>
          </cell>
        </row>
      </sheetData>
      <sheetData sheetId="634">
        <row r="81">
          <cell r="H81">
            <v>222.566</v>
          </cell>
        </row>
      </sheetData>
      <sheetData sheetId="635">
        <row r="81">
          <cell r="H81">
            <v>222.566</v>
          </cell>
        </row>
      </sheetData>
      <sheetData sheetId="636">
        <row r="81">
          <cell r="H81">
            <v>222.566</v>
          </cell>
        </row>
      </sheetData>
      <sheetData sheetId="637">
        <row r="81">
          <cell r="H81">
            <v>222.566</v>
          </cell>
        </row>
      </sheetData>
      <sheetData sheetId="638">
        <row r="81">
          <cell r="H81">
            <v>222.566</v>
          </cell>
        </row>
      </sheetData>
      <sheetData sheetId="639">
        <row r="81">
          <cell r="H81">
            <v>222.566</v>
          </cell>
        </row>
      </sheetData>
      <sheetData sheetId="640">
        <row r="81">
          <cell r="H81">
            <v>222.566</v>
          </cell>
        </row>
      </sheetData>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sheetData sheetId="687"/>
      <sheetData sheetId="688"/>
      <sheetData sheetId="689"/>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refreshError="1"/>
      <sheetData sheetId="771"/>
      <sheetData sheetId="772"/>
      <sheetData sheetId="773"/>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Project Report"/>
      <sheetName val="(1)bud."/>
      <sheetName val="1. Summary"/>
      <sheetName val="(05) BOQ - Earth"/>
      <sheetName val="2. BOQ - CIVIL &amp; FINISHING"/>
      <sheetName val="RCC"/>
      <sheetName val="Basic Rate (2)"/>
      <sheetName val="Stuc. Analysis (2)"/>
      <sheetName val="Rate Analysis (2)"/>
      <sheetName val="Electrical"/>
      <sheetName val="Plumbing Works"/>
      <sheetName val="TOS-A"/>
      <sheetName val="TOS-B,C"/>
      <sheetName val="TOS-D"/>
      <sheetName val="TOS-E"/>
      <sheetName val="TOS-F"/>
      <sheetName val="TOS-G "/>
      <sheetName val="EWS"/>
      <sheetName val="MPH"/>
      <sheetName val="Club"/>
      <sheetName val="Area"/>
      <sheetName val="Basement (1)"/>
      <sheetName val="Basement (2.)"/>
      <sheetName val="LIFT"/>
      <sheetName val="Revised Shopping"/>
      <sheetName val="Specifications"/>
      <sheetName val="T O S Cluster Btw "/>
      <sheetName val="Sheet1"/>
      <sheetName val="discounts_XP140"/>
      <sheetName val="DET "/>
      <sheetName val="Back_Cal_for OM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Labour"/>
      <sheetName val="Material"/>
      <sheetName val="Plant &amp;  Machinery"/>
      <sheetName val="RES-PLANNING"/>
      <sheetName val="INPUT SHEET"/>
      <sheetName val="steam table"/>
      <sheetName val="Material "/>
      <sheetName val="boq-alarm"/>
      <sheetName val="01"/>
      <sheetName val="02"/>
      <sheetName val="03"/>
      <sheetName val="04"/>
      <sheetName val="Plant_&amp;__Machinery"/>
      <sheetName val="INPUT_SHEET"/>
      <sheetName val="steam_table"/>
      <sheetName val="Material_"/>
      <sheetName val="Sheet1"/>
      <sheetName val="Contents"/>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Data"/>
      <sheetName val="Assumptions"/>
      <sheetName val="SPT vs PHI"/>
      <sheetName val="basement budget"/>
      <sheetName val="Testing"/>
      <sheetName val="BOQ "/>
      <sheetName val="COVER"/>
      <sheetName val="DET "/>
      <sheetName val="Sheet3"/>
      <sheetName val="U-drain-bqty"/>
      <sheetName val="Basic"/>
      <sheetName val="GSB"/>
      <sheetName val="Inword Software"/>
      <sheetName val="dtm Jarcha"/>
      <sheetName val="Summary_of_Rates"/>
      <sheetName val="Basic_Approach"/>
      <sheetName val="SPT_vs_PHI"/>
      <sheetName val="basement_budget"/>
      <sheetName val="BOQ_"/>
      <sheetName val="TOS-F"/>
      <sheetName val="Back_Cal_for OMC"/>
      <sheetName val="steel-circular"/>
      <sheetName val="analysis"/>
      <sheetName val="Gen Info"/>
      <sheetName val="Cash2"/>
      <sheetName val="Z"/>
      <sheetName val="Detail"/>
      <sheetName val="variable"/>
    </sheetNames>
    <sheetDataSet>
      <sheetData sheetId="0" refreshError="1"/>
      <sheetData sheetId="1" refreshError="1"/>
      <sheetData sheetId="2" refreshError="1">
        <row r="4">
          <cell r="G4" t="str">
            <v>Input Rate</v>
          </cell>
        </row>
        <row r="33">
          <cell r="G33" t="str">
            <v>Input Rate</v>
          </cell>
        </row>
      </sheetData>
      <sheetData sheetId="3" refreshError="1"/>
      <sheetData sheetId="4" refreshError="1"/>
      <sheetData sheetId="5" refreshError="1"/>
      <sheetData sheetId="6" refreshError="1"/>
      <sheetData sheetId="7" refreshError="1"/>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refreshError="1"/>
      <sheetData sheetId="64"/>
      <sheetData sheetId="65"/>
      <sheetData sheetId="66"/>
      <sheetData sheetId="67"/>
      <sheetData sheetId="68"/>
      <sheetData sheetId="69" refreshError="1"/>
      <sheetData sheetId="70" refreshError="1"/>
      <sheetData sheetId="71" refreshError="1"/>
      <sheetData sheetId="72" refreshError="1"/>
      <sheetData sheetId="73" refreshError="1"/>
      <sheetData sheetId="74" refreshError="1"/>
      <sheetData sheetId="75"/>
      <sheetData sheetId="76" refreshError="1"/>
      <sheetData sheetId="77" refreshError="1"/>
      <sheetData sheetId="78" refreshError="1"/>
      <sheetData sheetId="79" refreshError="1"/>
      <sheetData sheetId="80" refreshError="1"/>
      <sheetData sheetId="81" refreshError="1"/>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Gen Info"/>
      <sheetName val="analysis"/>
      <sheetName val="SCHEDULE"/>
      <sheetName val="Database"/>
      <sheetName val="schedule nos"/>
      <sheetName val="LABOUR RATE"/>
      <sheetName val="Material Rate"/>
      <sheetName val="TBAL9697 -group wise  sdpl"/>
      <sheetName val="Detail"/>
      <sheetName val="Config"/>
      <sheetName val="Estimate"/>
      <sheetName val="INPUT SHEET"/>
      <sheetName val="Gen_Info"/>
      <sheetName val="schedule_nos"/>
      <sheetName val="LABOUR_RATE"/>
      <sheetName val="Material_Rate"/>
      <sheetName val="TBAL9697_-group_wise__sdpl"/>
      <sheetName val="INPUT_SHEET"/>
      <sheetName val="01"/>
      <sheetName val="02"/>
      <sheetName val="03"/>
      <sheetName val="04"/>
      <sheetName val="51"/>
      <sheetName val="cctv_est1"/>
      <sheetName val="Civil Works"/>
      <sheetName val="q1"/>
      <sheetName val="Gul"/>
      <sheetName val="HPCul"/>
      <sheetName val=" Rtanal"/>
      <sheetName val="RCC1.5M"/>
      <sheetName val="RCC3m"/>
      <sheetName val="RCC4M"/>
      <sheetName val="RCC6M"/>
      <sheetName val="RAMP"/>
      <sheetName val=" Plan"/>
      <sheetName val="BasicRatesRd"/>
      <sheetName val=" F8-NDB"/>
      <sheetName val="KC Drain"/>
      <sheetName val=" RMR"/>
      <sheetName val="Basic"/>
      <sheetName val="Bk Anal"/>
      <sheetName val="Annexure"/>
      <sheetName val="LABOR T&amp;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Alarm"/>
      <sheetName val="sample"/>
      <sheetName val="acs"/>
      <sheetName val="cctv"/>
      <sheetName val="CCTV_EST"/>
      <sheetName val="ACS+IAS_EST"/>
      <sheetName val="CCTV_EST1"/>
      <sheetName val="ACS_EST"/>
      <sheetName val="IAS_EST"/>
      <sheetName val="acs (3)"/>
      <sheetName val="acs (4)"/>
      <sheetName val="Summary (5)"/>
      <sheetName val="cctv (3)"/>
      <sheetName val="cctv (4)"/>
      <sheetName val="Summary (3)"/>
      <sheetName val="Summary (4)"/>
      <sheetName val="acs (2)"/>
      <sheetName val="cctv (2)"/>
      <sheetName val="cctv_3"/>
      <sheetName val="Makes"/>
      <sheetName val="Summary"/>
      <sheetName val="Summary (2)"/>
      <sheetName val="factors"/>
      <sheetName val="acs_(3)"/>
      <sheetName val="acs_(4)"/>
      <sheetName val="Summary_(5)"/>
      <sheetName val="cctv_(3)"/>
      <sheetName val="cctv_(4)"/>
      <sheetName val="Summary_(3)"/>
      <sheetName val="Summary_(4)"/>
      <sheetName val="acs_(2)"/>
      <sheetName val="cctv_(2)"/>
      <sheetName val="Summary_(2)"/>
      <sheetName val="Works - Quote Sheet"/>
      <sheetName val="Staff Acco."/>
      <sheetName val="PRSH"/>
      <sheetName val="basic-data"/>
      <sheetName val="mem-property"/>
      <sheetName val="TBAL9697 -group wise  sdpl"/>
      <sheetName val="220 11  BS "/>
      <sheetName val="Control"/>
      <sheetName val="key dates"/>
      <sheetName val="Actuals"/>
      <sheetName val="Gen Inf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oman maint"/>
      <sheetName val="coimbatore"/>
      <sheetName val="PRASAD"/>
      <sheetName val="paipay"/>
      <sheetName val="MIS"/>
      <sheetName val="CRtbobpljuly"/>
      <sheetName val="TBOBPLJul98"/>
      <sheetName val="CORPN OCT"/>
      <sheetName val="inout consol-nov"/>
      <sheetName val="inout consol (2)"/>
      <sheetName val="AS ON DT EXPS Mar"/>
      <sheetName val="J_fix asst"/>
      <sheetName val="J_fix asst sdpl"/>
      <sheetName val="f a_obpl"/>
      <sheetName val="J_fix asst obpl"/>
      <sheetName val="J_fix asst scc"/>
      <sheetName val="J_fix asst ripl"/>
      <sheetName val="fa-pl &amp; mach-site"/>
      <sheetName val="fa-veh"/>
      <sheetName val="fa_off eqp"/>
      <sheetName val="fa_fur&amp; fix"/>
      <sheetName val="fa_comp"/>
      <sheetName val="omantopaz"/>
      <sheetName val="I_Con WIP (2)"/>
      <sheetName val="TBAL9596 -IIIIRUN"/>
      <sheetName val="TBCRSsdpl July98"/>
      <sheetName val="TBSDPLJuly98"/>
      <sheetName val="G-1"/>
      <sheetName val="Other Proj Schdl"/>
      <sheetName val="OT CLIENTS"/>
      <sheetName val="inout consol July 98"/>
      <sheetName val="consol flow"/>
      <sheetName val="A_EQUITY-OBPL"/>
      <sheetName val="B_Equity-sdpl INC"/>
      <sheetName val="inout consol wkg"/>
      <sheetName val="inout consol WKNG"/>
      <sheetName val="B_Sheet 97"/>
      <sheetName val="P&amp;L 97 "/>
      <sheetName val="B_Sheet 97-BEXP"/>
      <sheetName val="P&amp;L 97 -BEXP"/>
      <sheetName val="consol flows"/>
      <sheetName val="G-1_sdpl_work"/>
      <sheetName val="G_1_obpl_Work"/>
      <sheetName val="sdpl_oth Liab"/>
      <sheetName val="obpl-oth liab"/>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TBCRSSdplmar98"/>
      <sheetName val="TB9798OBPL07"/>
      <sheetName val="D_Loan  Prom"/>
      <sheetName val="E_Bank Loan"/>
      <sheetName val="F_Adv-Client"/>
      <sheetName val="G_work Cap "/>
      <sheetName val="H_land adv"/>
      <sheetName val="detai Wip 2"/>
      <sheetName val="detai Wip I "/>
      <sheetName val="WIP"/>
      <sheetName val="J_Con WIP"/>
      <sheetName val="K_L_Oth Co "/>
      <sheetName val="fix asst_Obpl"/>
      <sheetName val="fixass-scc-obpl"/>
      <sheetName val="TBAL9697 _group wise  sdpl"/>
      <sheetName val="[sept98.xlsUomantopaz"/>
      <sheetName val="TBS_x0004_PLJuly98"/>
      <sheetName val="[sept98.xls_x001d_B_Sheet 97"/>
      <sheetName val="_sept98.xlsUomantopaz"/>
      <sheetName val="_sept98.xls_x001d_B_Sheet 97"/>
      <sheetName val="TBS_x005f_x0004_PLJuly98"/>
      <sheetName val="_sept98.xls_x005f_x001d_B_Sheet 97"/>
      <sheetName val="Boq"/>
      <sheetName val="CODE"/>
      <sheetName val="Design"/>
      <sheetName val="PRECAST lightconc-II"/>
      <sheetName val="[sept98.xls_x005f_x001d_B_Sheet 97"/>
      <sheetName val="Staff Acco."/>
      <sheetName val="SITE OVERHEADS"/>
      <sheetName val="Data"/>
      <sheetName val="Precalculation"/>
      <sheetName val="Sheet3"/>
      <sheetName val="Gen Info"/>
      <sheetName val="analysis"/>
      <sheetName val="SPT vs PHI"/>
      <sheetName val="SCHEDULE"/>
      <sheetName val="Database"/>
      <sheetName val="schedule nos"/>
      <sheetName val="INPUT SHEET"/>
      <sheetName val="LABOUR RATE"/>
      <sheetName val="Material Rate"/>
      <sheetName val="Cash2"/>
      <sheetName val="Z"/>
      <sheetName val="Estimate"/>
      <sheetName val="oman_maint"/>
      <sheetName val="CORPN_OCT"/>
      <sheetName val="inout_consol-nov"/>
      <sheetName val="inout_consol_(2)"/>
      <sheetName val="AS_ON_DT_EXPS_Mar"/>
      <sheetName val="J_fix_asst"/>
      <sheetName val="J_fix_asst_sdpl"/>
      <sheetName val="f_a_obpl"/>
      <sheetName val="J_fix_asst_obpl"/>
      <sheetName val="J_fix_asst_scc"/>
      <sheetName val="J_fix_asst_ripl"/>
      <sheetName val="fa-pl_&amp;_mach-site"/>
      <sheetName val="fa_off_eqp"/>
      <sheetName val="fa_fur&amp;_fix"/>
      <sheetName val="I_Con_WIP_(2)"/>
      <sheetName val="TBAL9596_-IIIIRUN"/>
      <sheetName val="TBCRSsdpl_July98"/>
      <sheetName val="Other_Proj_Schdl"/>
      <sheetName val="OT_CLIENTS"/>
      <sheetName val="inout_consol_July_98"/>
      <sheetName val="consol_flow"/>
      <sheetName val="B_Equity-sdpl_INC"/>
      <sheetName val="inout_consol_wkg"/>
      <sheetName val="inout_consol_WKNG"/>
      <sheetName val="B_Sheet_97"/>
      <sheetName val="P&amp;L_97_"/>
      <sheetName val="B_Sheet_97-BEXP"/>
      <sheetName val="P&amp;L_97_-BEXP"/>
      <sheetName val="consol_flows"/>
      <sheetName val="sdpl_oth_Liab"/>
      <sheetName val="obpl-oth_liab"/>
      <sheetName val="I-Wip-ot_(2)"/>
      <sheetName val="detail_WIP_(2)"/>
      <sheetName val="detail_G-1"/>
      <sheetName val="sobha_menon_ac"/>
      <sheetName val="pnc_ac"/>
      <sheetName val="fix_-p_&amp;_M_-SCC"/>
      <sheetName val="C_fix_asst"/>
      <sheetName val="D_fix_asst_scdl_"/>
      <sheetName val="creditors_tb_obpl"/>
      <sheetName val="TBAL9697_-group_wise__sdpl"/>
      <sheetName val="TBAL9697_-group_wise_"/>
      <sheetName val="crs_-G-1"/>
      <sheetName val="TBAL9697_-group_wise__onpl"/>
      <sheetName val="B_Sheet_97-OBPL"/>
      <sheetName val="B_Sheet_97_sdpl"/>
      <sheetName val="TBAL9697_-group_wise__sdpl2"/>
      <sheetName val="D_Loan__Prom"/>
      <sheetName val="E_Bank_Loan"/>
      <sheetName val="G_work_Cap_"/>
      <sheetName val="H_land_adv"/>
      <sheetName val="detai_Wip_2"/>
      <sheetName val="detai_Wip_I_"/>
      <sheetName val="J_Con_WIP"/>
      <sheetName val="K_L_Oth_Co_"/>
      <sheetName val="fix_asst_Obpl"/>
      <sheetName val="TBAL9697__group_wise__sdpl"/>
      <sheetName val="[sept98_xlsUomantopaz"/>
      <sheetName val="TBSPLJuly98"/>
      <sheetName val="[sept98_xlsB_Sheet_97"/>
      <sheetName val="_sept98_xlsUomantopaz"/>
      <sheetName val="_sept98_xlsB_Sheet_97"/>
      <sheetName val="_sept98_xls_x005f_x001d_B_Sheet_97"/>
      <sheetName val="PRECAST_lightconc-II"/>
      <sheetName val="[sept98_xls_x005f_x001d_B_Sheet_97"/>
      <sheetName val="Staff_Acco_"/>
      <sheetName val="SITE_OVERHEADS"/>
      <sheetName val="Gen_Info"/>
      <sheetName val="SPT_vs_PHI"/>
      <sheetName val="schedule_nos"/>
      <sheetName val="INPUT_SHEET"/>
      <sheetName val="LABOUR_RATE"/>
      <sheetName val="Material_Rate"/>
      <sheetName val="csdim"/>
      <sheetName val="cdsload"/>
      <sheetName val="chsload"/>
      <sheetName val="CLAMP"/>
      <sheetName val="cvsload"/>
      <sheetName val="pipe"/>
      <sheetName val="Measurment"/>
      <sheetName val="A.O.R."/>
      <sheetName val="TOS-F"/>
      <sheetName val="2A"/>
      <sheetName val="2B"/>
      <sheetName val="2C"/>
      <sheetName val="2D"/>
      <sheetName val="2E"/>
      <sheetName val="2F"/>
      <sheetName val="2G"/>
      <sheetName val="2H"/>
      <sheetName val="3A"/>
      <sheetName val="3B"/>
      <sheetName val="4"/>
      <sheetName val="8A"/>
      <sheetName val="8B"/>
      <sheetName val="9A"/>
      <sheetName val="9B"/>
      <sheetName val="9C"/>
      <sheetName val="9D"/>
      <sheetName val="9E"/>
      <sheetName val="9F"/>
      <sheetName val="9G"/>
      <sheetName val="9H"/>
      <sheetName val="9I"/>
      <sheetName val="9J"/>
      <sheetName val="9K"/>
      <sheetName val="RCC,Ret. Wall"/>
      <sheetName val="LIST OF MAKES"/>
      <sheetName val="Sheet1"/>
      <sheetName val="Project Details.."/>
      <sheetName val="scurve calc (2)"/>
      <sheetName val="key dates"/>
      <sheetName val="Actuals"/>
      <sheetName val="TBS_x005f_x005f_x005f_x0004_PLJuly98"/>
      <sheetName val="_sept98.xls_x005f_x005f_x005f_x001d_B_Sheet"/>
      <sheetName val="col-reinft1"/>
      <sheetName val="factors"/>
      <sheetName val="GR.slab-reinft"/>
      <sheetName val="Assumption Inputs"/>
      <sheetName val="11B "/>
      <sheetName val="12A"/>
      <sheetName val="12B"/>
      <sheetName val="6B"/>
      <sheetName val="7A"/>
      <sheetName val="7B"/>
      <sheetName val="13"/>
      <sheetName val="1"/>
      <sheetName val="Basic"/>
      <sheetName val="Bk Anal"/>
      <sheetName val="Annexure"/>
      <sheetName val="[sept98.xls࡝sdpl_oth Liab"/>
      <sheetName val="CABLE"/>
      <sheetName val="number"/>
      <sheetName val="[sept98.xls_x005f_x005f_x005f_x001d_B_Sheet"/>
      <sheetName val="Boq Block A"/>
      <sheetName val="salestax9697-t_x0000_"/>
      <sheetName val="crs -G-1_x001a__x0000__x0000_TBAL9697 -group wise"/>
      <sheetName val="_sept98.xls࡝sdpl_oth Liab"/>
      <sheetName val="salestax9697-t?"/>
      <sheetName val="crs -G-1_x001a_??TBAL9697 -group wise"/>
      <sheetName val="PULSATOR"/>
      <sheetName val="salestax9697-t"/>
      <sheetName val="crs -G-1_x001a_"/>
      <sheetName val="BALAN1"/>
      <sheetName val="ROH"/>
      <sheetName val="TBS_x005f_x005f_x005f_x005f_x005f_x005f_x005f_x0004_PLJ"/>
      <sheetName val="_sept98.xls_x005f_x005f_x005f_x005f_x005f_x005f_x"/>
      <sheetName val="final abstract"/>
      <sheetName val="Detail In Door Stad"/>
      <sheetName val="Rate Analysis"/>
      <sheetName val="sch.main bld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row r="214">
          <cell r="A214" t="str">
            <v>ADMINISTRATIVE &amp; MANAGEMENT EXPENSES</v>
          </cell>
        </row>
      </sheetData>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ow r="214">
          <cell r="A214" t="str">
            <v>ADMINISTRATIVE &amp; MANAGEMENT EXPENSES</v>
          </cell>
        </row>
      </sheetData>
      <sheetData sheetId="111">
        <row r="214">
          <cell r="A214" t="str">
            <v>ADMINISTRATIVE &amp; MANAGEMENT EXPENSES</v>
          </cell>
        </row>
      </sheetData>
      <sheetData sheetId="112">
        <row r="214">
          <cell r="A214" t="str">
            <v>ADMINISTRATIVE &amp; MANAGEMENT EXPENSES</v>
          </cell>
        </row>
      </sheetData>
      <sheetData sheetId="113">
        <row r="214">
          <cell r="A214" t="str">
            <v>ADMINISTRATIVE &amp; MANAGEMENT EXPENSES</v>
          </cell>
        </row>
      </sheetData>
      <sheetData sheetId="114">
        <row r="214">
          <cell r="A214" t="str">
            <v>ADMINISTRATIVE &amp; MANAGEMENT EXPENSES</v>
          </cell>
        </row>
      </sheetData>
      <sheetData sheetId="115">
        <row r="214">
          <cell r="A214" t="str">
            <v>ADMINISTRATIVE &amp; MANAGEMENT EXPENSES</v>
          </cell>
        </row>
      </sheetData>
      <sheetData sheetId="116">
        <row r="214">
          <cell r="A214" t="str">
            <v>ADMINISTRATIVE &amp; MANAGEMENT EXPENSES</v>
          </cell>
        </row>
      </sheetData>
      <sheetData sheetId="117">
        <row r="214">
          <cell r="A214" t="str">
            <v>ADMINISTRATIVE &amp; MANAGEMENT EXPENSES</v>
          </cell>
        </row>
      </sheetData>
      <sheetData sheetId="118">
        <row r="214">
          <cell r="A214" t="str">
            <v>ADMINISTRATIVE &amp; MANAGEMENT EXPENSES</v>
          </cell>
        </row>
      </sheetData>
      <sheetData sheetId="119">
        <row r="214">
          <cell r="A214" t="str">
            <v>ADMINISTRATIVE &amp; MANAGEMENT EXPENSES</v>
          </cell>
        </row>
      </sheetData>
      <sheetData sheetId="120">
        <row r="214">
          <cell r="A214" t="str">
            <v>ADMINISTRATIVE &amp; MANAGEMENT EXPENSES</v>
          </cell>
        </row>
      </sheetData>
      <sheetData sheetId="121">
        <row r="214">
          <cell r="A214" t="str">
            <v>ADMINISTRATIVE &amp; MANAGEMENT EXPENSES</v>
          </cell>
        </row>
      </sheetData>
      <sheetData sheetId="122">
        <row r="214">
          <cell r="A214" t="str">
            <v>ADMINISTRATIVE &amp; MANAGEMENT EXPENSES</v>
          </cell>
        </row>
      </sheetData>
      <sheetData sheetId="123">
        <row r="214">
          <cell r="A214" t="str">
            <v>ADMINISTRATIVE &amp; MANAGEMENT EXPENSES</v>
          </cell>
        </row>
      </sheetData>
      <sheetData sheetId="124">
        <row r="214">
          <cell r="A214" t="str">
            <v>ADMINISTRATIVE &amp; MANAGEMENT EXPENSES</v>
          </cell>
        </row>
      </sheetData>
      <sheetData sheetId="125">
        <row r="214">
          <cell r="A214" t="str">
            <v>ADMINISTRATIVE &amp; MANAGEMENT EXPENSES</v>
          </cell>
        </row>
      </sheetData>
      <sheetData sheetId="126">
        <row r="214">
          <cell r="A214" t="str">
            <v>ADMINISTRATIVE &amp; MANAGEMENT EXPENSES</v>
          </cell>
        </row>
      </sheetData>
      <sheetData sheetId="127">
        <row r="214">
          <cell r="A214" t="str">
            <v>ADMINISTRATIVE &amp; MANAGEMENT EXPENSES</v>
          </cell>
        </row>
      </sheetData>
      <sheetData sheetId="128">
        <row r="214">
          <cell r="A214" t="str">
            <v>ADMINISTRATIVE &amp; MANAGEMENT EXPENSES</v>
          </cell>
        </row>
      </sheetData>
      <sheetData sheetId="129">
        <row r="214">
          <cell r="A214" t="str">
            <v>ADMINISTRATIVE &amp; MANAGEMENT EXPENSES</v>
          </cell>
        </row>
      </sheetData>
      <sheetData sheetId="130">
        <row r="214">
          <cell r="A214" t="str">
            <v>ADMINISTRATIVE &amp; MANAGEMENT EXPENSES</v>
          </cell>
        </row>
      </sheetData>
      <sheetData sheetId="131">
        <row r="214">
          <cell r="A214" t="str">
            <v>ADMINISTRATIVE &amp; MANAGEMENT EXPENSES</v>
          </cell>
        </row>
      </sheetData>
      <sheetData sheetId="132">
        <row r="214">
          <cell r="A214" t="str">
            <v>ADMINISTRATIVE &amp; MANAGEMENT EXPENSES</v>
          </cell>
        </row>
      </sheetData>
      <sheetData sheetId="133">
        <row r="214">
          <cell r="A214" t="str">
            <v>ADMINISTRATIVE &amp; MANAGEMENT EXPENSES</v>
          </cell>
        </row>
      </sheetData>
      <sheetData sheetId="134">
        <row r="214">
          <cell r="A214" t="str">
            <v>ADMINISTRATIVE &amp; MANAGEMENT EXPENSES</v>
          </cell>
        </row>
      </sheetData>
      <sheetData sheetId="135">
        <row r="214">
          <cell r="A214" t="str">
            <v>ADMINISTRATIVE &amp; MANAGEMENT EXPENSES</v>
          </cell>
        </row>
      </sheetData>
      <sheetData sheetId="136">
        <row r="214">
          <cell r="A214" t="str">
            <v>ADMINISTRATIVE &amp; MANAGEMENT EXPENSES</v>
          </cell>
        </row>
      </sheetData>
      <sheetData sheetId="137">
        <row r="214">
          <cell r="A214" t="str">
            <v>ADMINISTRATIVE &amp; MANAGEMENT EXPENSES</v>
          </cell>
        </row>
      </sheetData>
      <sheetData sheetId="138">
        <row r="214">
          <cell r="A214" t="str">
            <v>ADMINISTRATIVE &amp; MANAGEMENT EXPENSES</v>
          </cell>
        </row>
      </sheetData>
      <sheetData sheetId="139">
        <row r="214">
          <cell r="A214" t="str">
            <v>ADMINISTRATIVE &amp; MANAGEMENT EXPENSES</v>
          </cell>
        </row>
      </sheetData>
      <sheetData sheetId="140">
        <row r="214">
          <cell r="A214" t="str">
            <v>ADMINISTRATIVE &amp; MANAGEMENT EXPENSES</v>
          </cell>
        </row>
      </sheetData>
      <sheetData sheetId="141">
        <row r="214">
          <cell r="A214" t="str">
            <v>ADMINISTRATIVE &amp; MANAGEMENT EXPENSES</v>
          </cell>
        </row>
      </sheetData>
      <sheetData sheetId="142">
        <row r="214">
          <cell r="A214" t="str">
            <v>ADMINISTRATIVE &amp; MANAGEMENT EXPENSES</v>
          </cell>
        </row>
      </sheetData>
      <sheetData sheetId="143">
        <row r="214">
          <cell r="A214" t="str">
            <v>ADMINISTRATIVE &amp; MANAGEMENT EXPENSES</v>
          </cell>
        </row>
      </sheetData>
      <sheetData sheetId="144">
        <row r="214">
          <cell r="A214" t="str">
            <v>ADMINISTRATIVE &amp; MANAGEMENT EXPENSES</v>
          </cell>
        </row>
      </sheetData>
      <sheetData sheetId="145">
        <row r="214">
          <cell r="A214" t="str">
            <v>ADMINISTRATIVE &amp; MANAGEMENT EXPENSES</v>
          </cell>
        </row>
      </sheetData>
      <sheetData sheetId="146">
        <row r="214">
          <cell r="A214" t="str">
            <v>ADMINISTRATIVE &amp; MANAGEMENT EXPENSES</v>
          </cell>
        </row>
      </sheetData>
      <sheetData sheetId="147">
        <row r="214">
          <cell r="A214" t="str">
            <v>ADMINISTRATIVE &amp; MANAGEMENT EXPENSES</v>
          </cell>
        </row>
      </sheetData>
      <sheetData sheetId="148">
        <row r="214">
          <cell r="A214" t="str">
            <v>ADMINISTRATIVE &amp; MANAGEMENT EXPENSES</v>
          </cell>
        </row>
      </sheetData>
      <sheetData sheetId="149">
        <row r="214">
          <cell r="A214" t="str">
            <v>ADMINISTRATIVE &amp; MANAGEMENT EXPENSES</v>
          </cell>
        </row>
      </sheetData>
      <sheetData sheetId="150">
        <row r="214">
          <cell r="A214" t="str">
            <v>ADMINISTRATIVE &amp; MANAGEMENT EXPENSES</v>
          </cell>
        </row>
      </sheetData>
      <sheetData sheetId="151">
        <row r="214">
          <cell r="A214" t="str">
            <v>ADMINISTRATIVE &amp; MANAGEMENT EXPENSES</v>
          </cell>
        </row>
      </sheetData>
      <sheetData sheetId="152">
        <row r="214">
          <cell r="A214" t="str">
            <v>ADMINISTRATIVE &amp; MANAGEMENT EXPENSES</v>
          </cell>
        </row>
      </sheetData>
      <sheetData sheetId="153">
        <row r="214">
          <cell r="A214" t="str">
            <v>ADMINISTRATIVE &amp; MANAGEMENT EXPENSES</v>
          </cell>
        </row>
      </sheetData>
      <sheetData sheetId="154">
        <row r="214">
          <cell r="A214" t="str">
            <v>ADMINISTRATIVE &amp; MANAGEMENT EXPENSES</v>
          </cell>
        </row>
      </sheetData>
      <sheetData sheetId="155">
        <row r="214">
          <cell r="A214" t="str">
            <v>ADMINISTRATIVE &amp; MANAGEMENT EXPENSES</v>
          </cell>
        </row>
      </sheetData>
      <sheetData sheetId="156">
        <row r="214">
          <cell r="A214" t="str">
            <v>ADMINISTRATIVE &amp; MANAGEMENT EXPENSES</v>
          </cell>
        </row>
      </sheetData>
      <sheetData sheetId="157">
        <row r="214">
          <cell r="A214" t="str">
            <v>ADMINISTRATIVE &amp; MANAGEMENT EXPENSES</v>
          </cell>
        </row>
      </sheetData>
      <sheetData sheetId="158">
        <row r="214">
          <cell r="A214" t="str">
            <v>ADMINISTRATIVE &amp; MANAGEMENT EXPENSES</v>
          </cell>
        </row>
      </sheetData>
      <sheetData sheetId="159">
        <row r="214">
          <cell r="A214" t="str">
            <v>ADMINISTRATIVE &amp; MANAGEMENT EXPENSES</v>
          </cell>
        </row>
      </sheetData>
      <sheetData sheetId="160">
        <row r="214">
          <cell r="A214" t="str">
            <v>ADMINISTRATIVE &amp; MANAGEMENT EXPENSES</v>
          </cell>
        </row>
      </sheetData>
      <sheetData sheetId="161">
        <row r="214">
          <cell r="A214" t="str">
            <v>ADMINISTRATIVE &amp; MANAGEMENT EXPENSES</v>
          </cell>
        </row>
      </sheetData>
      <sheetData sheetId="162">
        <row r="214">
          <cell r="A214" t="str">
            <v>ADMINISTRATIVE &amp; MANAGEMENT EXPENSES</v>
          </cell>
        </row>
      </sheetData>
      <sheetData sheetId="163">
        <row r="214">
          <cell r="A214" t="str">
            <v>ADMINISTRATIVE &amp; MANAGEMENT EXPENSES</v>
          </cell>
        </row>
      </sheetData>
      <sheetData sheetId="164"/>
      <sheetData sheetId="165"/>
      <sheetData sheetId="166"/>
      <sheetData sheetId="167"/>
      <sheetData sheetId="168">
        <row r="214">
          <cell r="A214" t="str">
            <v>ADMINISTRATIVE &amp; MANAGEMENT EXPENSES</v>
          </cell>
        </row>
      </sheetData>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refreshError="1"/>
      <sheetData sheetId="184" refreshError="1"/>
      <sheetData sheetId="185" refreshError="1"/>
      <sheetData sheetId="186" refreshError="1"/>
      <sheetData sheetId="187" refreshError="1"/>
      <sheetData sheetId="188" refreshError="1"/>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PLANNING"/>
      <sheetName val="ACHIEVED"/>
      <sheetName val="plan-achieved"/>
      <sheetName val="Sheet1"/>
      <sheetName val="INPUT SHEET"/>
      <sheetName val="RES-PLANNING"/>
      <sheetName val="SUMMARY"/>
      <sheetName val="Module1"/>
      <sheetName val="Macro1"/>
      <sheetName val="BLK2"/>
      <sheetName val="BLK3"/>
      <sheetName val="UG"/>
      <sheetName val="E &amp; R"/>
      <sheetName val="radar"/>
      <sheetName val="Module2"/>
      <sheetName val="0000000"/>
      <sheetName val="1000000"/>
      <sheetName val="Headings"/>
      <sheetName val="Site Dev BOQ"/>
      <sheetName val="boq"/>
      <sheetName val="Manpower Histogram "/>
      <sheetName val="INPUT_SHEET"/>
      <sheetName val="E_&amp;_R"/>
      <sheetName val="Site_Dev_BOQ"/>
      <sheetName val="Manpower_Histogram_"/>
      <sheetName val="Detail"/>
      <sheetName val="basdat"/>
      <sheetName val="Ex Sum"/>
      <sheetName val="Data sheet"/>
      <sheetName val="India F&amp;S Template"/>
      <sheetName val=" Graphs"/>
      <sheetName val="factors"/>
      <sheetName val="Over All Qty"/>
      <sheetName val=""/>
      <sheetName val="Supplier"/>
      <sheetName val="#REF"/>
      <sheetName val="SPT vs PHI"/>
      <sheetName val="Design"/>
      <sheetName val="Debits as on 12.04.08"/>
      <sheetName val="COLUMN"/>
      <sheetName val="일위대가"/>
      <sheetName val="9. Package split - Cost "/>
      <sheetName val="INFBD1"/>
      <sheetName val="FitOutConfCentre"/>
      <sheetName val="PACK (B)"/>
      <sheetName val="Wire"/>
      <sheetName val="PRECAST lightconc-II"/>
      <sheetName val="Material Rate (2)"/>
      <sheetName val="10. &amp; 11. Rate Code &amp; BQ"/>
      <sheetName val="RA-markate"/>
      <sheetName val="Schedules PL"/>
      <sheetName val="Schedules BS"/>
      <sheetName val="Basic"/>
      <sheetName val="Fee Rate Summary"/>
      <sheetName val="new_main_20K"/>
      <sheetName val="SPS DETAIL"/>
      <sheetName val="Works - Quote Sheet"/>
      <sheetName val="A0744339"/>
      <sheetName val="VCH-SLC"/>
      <sheetName val="Fill this out first..."/>
      <sheetName val="Data"/>
      <sheetName val="Lead"/>
      <sheetName val="newsales"/>
      <sheetName val="선수금"/>
    </sheetNames>
    <sheetDataSet>
      <sheetData sheetId="0">
        <row r="1">
          <cell r="A1" t="str">
            <v>MONTHLY PLANNING</v>
          </cell>
        </row>
      </sheetData>
      <sheetData sheetId="1">
        <row r="1">
          <cell r="A1" t="str">
            <v>MONTHLY PLANNING</v>
          </cell>
        </row>
      </sheetData>
      <sheetData sheetId="2">
        <row r="1">
          <cell r="A1" t="str">
            <v>MONTHLY PLANNING</v>
          </cell>
        </row>
      </sheetData>
      <sheetData sheetId="3">
        <row r="1">
          <cell r="A1" t="str">
            <v>MONTHLY PLANNING</v>
          </cell>
        </row>
      </sheetData>
      <sheetData sheetId="4">
        <row r="1">
          <cell r="A1" t="str">
            <v>MONTHLY PLANNING</v>
          </cell>
        </row>
      </sheetData>
      <sheetData sheetId="5">
        <row r="1">
          <cell r="A1" t="str">
            <v>MONTHLY PLANNING</v>
          </cell>
        </row>
      </sheetData>
      <sheetData sheetId="6">
        <row r="1">
          <cell r="A1" t="str">
            <v>MONTHLY PLANNING</v>
          </cell>
        </row>
      </sheetData>
      <sheetData sheetId="7" refreshError="1"/>
      <sheetData sheetId="8" refreshError="1"/>
      <sheetData sheetId="9" refreshError="1">
        <row r="1">
          <cell r="A1" t="str">
            <v>MONTHLY PLANNING</v>
          </cell>
        </row>
        <row r="2">
          <cell r="A2" t="str">
            <v>Doc. No. 402-D-29a(R2)</v>
          </cell>
          <cell r="X2" t="str">
            <v>Department: Construction</v>
          </cell>
        </row>
        <row r="3">
          <cell r="A3" t="str">
            <v>Reference ISO 9002:1994 Section. 4.02</v>
          </cell>
        </row>
        <row r="4">
          <cell r="A4" t="str">
            <v>Approved by Mr.</v>
          </cell>
          <cell r="F4" t="str">
            <v xml:space="preserve">         Date 22-09-96</v>
          </cell>
          <cell r="J4" t="str">
            <v xml:space="preserve">Rev. N0.    </v>
          </cell>
          <cell r="X4" t="str">
            <v xml:space="preserve">                     Page 01 of 01</v>
          </cell>
        </row>
        <row r="5">
          <cell r="A5" t="str">
            <v xml:space="preserve">          JMC Projects (India) Ltd.</v>
          </cell>
        </row>
        <row r="6">
          <cell r="B6" t="str">
            <v>Name of site: Infosys</v>
          </cell>
        </row>
        <row r="7">
          <cell r="B7" t="str">
            <v>Building :   Block - 02</v>
          </cell>
        </row>
        <row r="8">
          <cell r="B8" t="str">
            <v>Planning for the month:         OCT'99</v>
          </cell>
        </row>
        <row r="9">
          <cell r="A9" t="str">
            <v>Sr.</v>
          </cell>
          <cell r="B9" t="str">
            <v>Activity</v>
          </cell>
          <cell r="C9" t="str">
            <v>Unit</v>
          </cell>
          <cell r="D9" t="str">
            <v>Rate</v>
          </cell>
          <cell r="E9" t="str">
            <v>Month's  target</v>
          </cell>
          <cell r="G9" t="str">
            <v>1 st Week</v>
          </cell>
          <cell r="K9" t="str">
            <v>2 st Week</v>
          </cell>
          <cell r="O9" t="str">
            <v>3 st Week</v>
          </cell>
          <cell r="S9" t="str">
            <v>4 st Week</v>
          </cell>
          <cell r="W9" t="str">
            <v>Total Achieved</v>
          </cell>
          <cell r="Y9" t="str">
            <v>Remark</v>
          </cell>
        </row>
        <row r="10">
          <cell r="A10" t="str">
            <v>No.</v>
          </cell>
          <cell r="G10" t="str">
            <v>Target</v>
          </cell>
          <cell r="I10" t="str">
            <v>Achieved</v>
          </cell>
          <cell r="K10" t="str">
            <v>Target</v>
          </cell>
          <cell r="M10" t="str">
            <v>Achieved</v>
          </cell>
          <cell r="O10" t="str">
            <v>Target</v>
          </cell>
          <cell r="Q10" t="str">
            <v>Achieved</v>
          </cell>
          <cell r="S10" t="str">
            <v>Target</v>
          </cell>
          <cell r="U10" t="str">
            <v xml:space="preserve">       Achieved</v>
          </cell>
        </row>
        <row r="11">
          <cell r="E11" t="str">
            <v>Qnt.</v>
          </cell>
          <cell r="F11" t="str">
            <v>Amt.</v>
          </cell>
          <cell r="G11" t="str">
            <v>Qnt.</v>
          </cell>
          <cell r="H11" t="str">
            <v>Amt.</v>
          </cell>
          <cell r="I11" t="str">
            <v>Qnt.</v>
          </cell>
          <cell r="J11" t="str">
            <v>Amt.</v>
          </cell>
          <cell r="K11" t="str">
            <v>Qnt.</v>
          </cell>
          <cell r="L11" t="str">
            <v>Amt.</v>
          </cell>
          <cell r="M11" t="str">
            <v>Qnt.</v>
          </cell>
          <cell r="N11" t="str">
            <v>Amt.</v>
          </cell>
          <cell r="O11" t="str">
            <v>Qnt.</v>
          </cell>
          <cell r="P11" t="str">
            <v>Amt.</v>
          </cell>
          <cell r="Q11" t="str">
            <v>Qnt.</v>
          </cell>
          <cell r="R11" t="str">
            <v>Amt.</v>
          </cell>
          <cell r="S11" t="str">
            <v>Qnt.</v>
          </cell>
          <cell r="T11" t="str">
            <v>Amt.</v>
          </cell>
          <cell r="U11" t="str">
            <v>Qnt.</v>
          </cell>
          <cell r="V11" t="str">
            <v>Amt.</v>
          </cell>
          <cell r="W11" t="str">
            <v>Qnt.</v>
          </cell>
          <cell r="X11" t="str">
            <v>Amt.</v>
          </cell>
        </row>
        <row r="12">
          <cell r="A12" t="str">
            <v>EW1.1</v>
          </cell>
          <cell r="B12" t="str">
            <v xml:space="preserve">Earth work excavation for levelling and lowering the ground upto 1.5m </v>
          </cell>
          <cell r="C12" t="str">
            <v>Cum</v>
          </cell>
          <cell r="D12">
            <v>68</v>
          </cell>
          <cell r="E12">
            <v>0</v>
          </cell>
          <cell r="F12">
            <v>0</v>
          </cell>
          <cell r="G12">
            <v>0</v>
          </cell>
          <cell r="H12">
            <v>0</v>
          </cell>
          <cell r="J12">
            <v>0</v>
          </cell>
          <cell r="K12">
            <v>0</v>
          </cell>
          <cell r="L12">
            <v>0</v>
          </cell>
          <cell r="N12">
            <v>0</v>
          </cell>
          <cell r="O12">
            <v>0</v>
          </cell>
          <cell r="P12">
            <v>0</v>
          </cell>
          <cell r="R12">
            <v>0</v>
          </cell>
          <cell r="S12">
            <v>0</v>
          </cell>
          <cell r="T12">
            <v>0</v>
          </cell>
          <cell r="V12">
            <v>0</v>
          </cell>
          <cell r="W12">
            <v>0</v>
          </cell>
          <cell r="X12">
            <v>0</v>
          </cell>
        </row>
        <row r="13">
          <cell r="A13" t="str">
            <v>EW1.1a</v>
          </cell>
          <cell r="B13" t="str">
            <v>Earth work excavation for levelling and lowering the ground upto 1.5m to 3.0m for Area grading</v>
          </cell>
          <cell r="C13" t="str">
            <v>Cum</v>
          </cell>
          <cell r="D13">
            <v>75</v>
          </cell>
          <cell r="E13">
            <v>0</v>
          </cell>
          <cell r="F13">
            <v>0</v>
          </cell>
          <cell r="G13">
            <v>0</v>
          </cell>
          <cell r="H13">
            <v>0</v>
          </cell>
          <cell r="J13">
            <v>0</v>
          </cell>
          <cell r="K13">
            <v>0</v>
          </cell>
          <cell r="L13">
            <v>0</v>
          </cell>
          <cell r="N13">
            <v>0</v>
          </cell>
          <cell r="O13">
            <v>0</v>
          </cell>
          <cell r="P13">
            <v>0</v>
          </cell>
          <cell r="R13">
            <v>0</v>
          </cell>
          <cell r="S13">
            <v>0</v>
          </cell>
          <cell r="T13">
            <v>0</v>
          </cell>
          <cell r="V13">
            <v>0</v>
          </cell>
          <cell r="W13">
            <v>0</v>
          </cell>
          <cell r="X13">
            <v>0</v>
          </cell>
        </row>
        <row r="14">
          <cell r="A14" t="str">
            <v>EW1.2a</v>
          </cell>
          <cell r="B14" t="str">
            <v>Excavation 0-1.5 M</v>
          </cell>
          <cell r="C14" t="str">
            <v>Cum</v>
          </cell>
          <cell r="D14">
            <v>85</v>
          </cell>
          <cell r="E14">
            <v>0</v>
          </cell>
          <cell r="F14">
            <v>0</v>
          </cell>
          <cell r="G14">
            <v>0</v>
          </cell>
          <cell r="H14">
            <v>0</v>
          </cell>
          <cell r="J14">
            <v>0</v>
          </cell>
          <cell r="K14">
            <v>0</v>
          </cell>
          <cell r="L14">
            <v>0</v>
          </cell>
          <cell r="N14">
            <v>0</v>
          </cell>
          <cell r="O14">
            <v>0</v>
          </cell>
          <cell r="P14">
            <v>0</v>
          </cell>
          <cell r="R14">
            <v>0</v>
          </cell>
          <cell r="S14">
            <v>0</v>
          </cell>
          <cell r="T14">
            <v>0</v>
          </cell>
          <cell r="V14">
            <v>0</v>
          </cell>
          <cell r="W14">
            <v>0</v>
          </cell>
          <cell r="X14">
            <v>0</v>
          </cell>
        </row>
        <row r="15">
          <cell r="A15" t="str">
            <v>EW1.2b</v>
          </cell>
          <cell r="B15" t="str">
            <v>Excavation 1.5 M to 3.0 M</v>
          </cell>
          <cell r="C15" t="str">
            <v>Cum</v>
          </cell>
          <cell r="D15">
            <v>98</v>
          </cell>
          <cell r="E15">
            <v>0</v>
          </cell>
          <cell r="F15">
            <v>0</v>
          </cell>
          <cell r="G15">
            <v>0</v>
          </cell>
          <cell r="H15">
            <v>0</v>
          </cell>
          <cell r="J15">
            <v>0</v>
          </cell>
          <cell r="K15">
            <v>0</v>
          </cell>
          <cell r="L15">
            <v>0</v>
          </cell>
          <cell r="N15">
            <v>0</v>
          </cell>
          <cell r="O15">
            <v>0</v>
          </cell>
          <cell r="P15">
            <v>0</v>
          </cell>
          <cell r="R15">
            <v>0</v>
          </cell>
          <cell r="S15">
            <v>0</v>
          </cell>
          <cell r="T15">
            <v>0</v>
          </cell>
          <cell r="V15">
            <v>0</v>
          </cell>
          <cell r="W15">
            <v>0</v>
          </cell>
          <cell r="X15">
            <v>0</v>
          </cell>
        </row>
        <row r="16">
          <cell r="A16" t="str">
            <v>EW1.2c</v>
          </cell>
          <cell r="B16" t="str">
            <v>Excavation 3.0 M to 4.5 M</v>
          </cell>
          <cell r="C16" t="str">
            <v>Cum</v>
          </cell>
          <cell r="D16">
            <v>113</v>
          </cell>
          <cell r="E16">
            <v>0</v>
          </cell>
          <cell r="F16">
            <v>0</v>
          </cell>
          <cell r="G16">
            <v>0</v>
          </cell>
          <cell r="H16">
            <v>0</v>
          </cell>
          <cell r="J16">
            <v>0</v>
          </cell>
          <cell r="K16">
            <v>0</v>
          </cell>
          <cell r="L16">
            <v>0</v>
          </cell>
          <cell r="N16">
            <v>0</v>
          </cell>
          <cell r="O16">
            <v>0</v>
          </cell>
          <cell r="P16">
            <v>0</v>
          </cell>
          <cell r="R16">
            <v>0</v>
          </cell>
          <cell r="S16">
            <v>0</v>
          </cell>
          <cell r="T16">
            <v>0</v>
          </cell>
          <cell r="V16">
            <v>0</v>
          </cell>
          <cell r="W16">
            <v>0</v>
          </cell>
          <cell r="X16">
            <v>0</v>
          </cell>
        </row>
        <row r="17">
          <cell r="A17" t="str">
            <v>EW1.3</v>
          </cell>
          <cell r="B17" t="str">
            <v>Excavation in Hard rock</v>
          </cell>
          <cell r="C17" t="str">
            <v>Cum</v>
          </cell>
          <cell r="D17">
            <v>334</v>
          </cell>
          <cell r="E17">
            <v>0</v>
          </cell>
          <cell r="F17">
            <v>0</v>
          </cell>
          <cell r="G17">
            <v>0</v>
          </cell>
          <cell r="H17">
            <v>0</v>
          </cell>
          <cell r="J17">
            <v>0</v>
          </cell>
          <cell r="K17">
            <v>0</v>
          </cell>
          <cell r="L17">
            <v>0</v>
          </cell>
          <cell r="N17">
            <v>0</v>
          </cell>
          <cell r="O17">
            <v>0</v>
          </cell>
          <cell r="P17">
            <v>0</v>
          </cell>
          <cell r="R17">
            <v>0</v>
          </cell>
          <cell r="S17">
            <v>0</v>
          </cell>
          <cell r="T17">
            <v>0</v>
          </cell>
          <cell r="V17">
            <v>0</v>
          </cell>
          <cell r="W17">
            <v>0</v>
          </cell>
          <cell r="X17">
            <v>0</v>
          </cell>
        </row>
        <row r="18">
          <cell r="A18" t="str">
            <v>EW1.4</v>
          </cell>
          <cell r="B18" t="str">
            <v>Excavation in Soft rock</v>
          </cell>
          <cell r="C18" t="str">
            <v>Cum</v>
          </cell>
          <cell r="D18">
            <v>227</v>
          </cell>
          <cell r="E18">
            <v>0</v>
          </cell>
          <cell r="F18">
            <v>0</v>
          </cell>
          <cell r="G18">
            <v>0</v>
          </cell>
          <cell r="H18">
            <v>0</v>
          </cell>
          <cell r="J18">
            <v>0</v>
          </cell>
          <cell r="K18">
            <v>0</v>
          </cell>
          <cell r="L18">
            <v>0</v>
          </cell>
          <cell r="N18">
            <v>0</v>
          </cell>
          <cell r="O18">
            <v>0</v>
          </cell>
          <cell r="P18">
            <v>0</v>
          </cell>
          <cell r="R18">
            <v>0</v>
          </cell>
          <cell r="S18">
            <v>0</v>
          </cell>
          <cell r="T18">
            <v>0</v>
          </cell>
          <cell r="V18">
            <v>0</v>
          </cell>
          <cell r="W18">
            <v>0</v>
          </cell>
          <cell r="X18">
            <v>0</v>
          </cell>
        </row>
        <row r="19">
          <cell r="A19" t="str">
            <v>EW1.5a</v>
          </cell>
          <cell r="B19" t="str">
            <v xml:space="preserve">Earth filling </v>
          </cell>
          <cell r="C19" t="str">
            <v>Cum</v>
          </cell>
          <cell r="D19">
            <v>50</v>
          </cell>
          <cell r="E19">
            <v>0</v>
          </cell>
          <cell r="F19">
            <v>0</v>
          </cell>
          <cell r="G19">
            <v>0</v>
          </cell>
          <cell r="H19">
            <v>0</v>
          </cell>
          <cell r="J19">
            <v>0</v>
          </cell>
          <cell r="K19">
            <v>0</v>
          </cell>
          <cell r="L19">
            <v>0</v>
          </cell>
          <cell r="N19">
            <v>0</v>
          </cell>
          <cell r="O19">
            <v>0</v>
          </cell>
          <cell r="P19">
            <v>0</v>
          </cell>
          <cell r="R19">
            <v>0</v>
          </cell>
          <cell r="S19">
            <v>0</v>
          </cell>
          <cell r="T19">
            <v>0</v>
          </cell>
          <cell r="V19">
            <v>0</v>
          </cell>
          <cell r="W19">
            <v>0</v>
          </cell>
          <cell r="X19">
            <v>0</v>
          </cell>
        </row>
        <row r="20">
          <cell r="A20" t="str">
            <v>EW1.6</v>
          </cell>
          <cell r="B20" t="str">
            <v xml:space="preserve">Earth filling  with  earth brought from outside </v>
          </cell>
          <cell r="C20" t="str">
            <v>Cum</v>
          </cell>
          <cell r="D20">
            <v>300</v>
          </cell>
          <cell r="E20">
            <v>0</v>
          </cell>
          <cell r="F20">
            <v>0</v>
          </cell>
          <cell r="G20">
            <v>0</v>
          </cell>
          <cell r="H20">
            <v>0</v>
          </cell>
          <cell r="J20">
            <v>0</v>
          </cell>
          <cell r="K20">
            <v>0</v>
          </cell>
          <cell r="L20">
            <v>0</v>
          </cell>
          <cell r="N20">
            <v>0</v>
          </cell>
          <cell r="O20">
            <v>0</v>
          </cell>
          <cell r="P20">
            <v>0</v>
          </cell>
          <cell r="R20">
            <v>0</v>
          </cell>
          <cell r="S20">
            <v>0</v>
          </cell>
          <cell r="T20">
            <v>0</v>
          </cell>
          <cell r="V20">
            <v>0</v>
          </cell>
          <cell r="W20">
            <v>0</v>
          </cell>
          <cell r="X20">
            <v>0</v>
          </cell>
        </row>
        <row r="21">
          <cell r="A21" t="str">
            <v>EW1.7</v>
          </cell>
          <cell r="B21" t="str">
            <v>Carting away debris &amp; excavated earth outside Infosys premises upto 1 Km.</v>
          </cell>
          <cell r="C21" t="str">
            <v>Cum</v>
          </cell>
          <cell r="D21">
            <v>55</v>
          </cell>
          <cell r="E21">
            <v>0</v>
          </cell>
          <cell r="F21">
            <v>0</v>
          </cell>
          <cell r="G21">
            <v>0</v>
          </cell>
          <cell r="H21">
            <v>0</v>
          </cell>
          <cell r="J21">
            <v>0</v>
          </cell>
          <cell r="K21">
            <v>0</v>
          </cell>
          <cell r="L21">
            <v>0</v>
          </cell>
          <cell r="N21">
            <v>0</v>
          </cell>
          <cell r="O21">
            <v>0</v>
          </cell>
          <cell r="P21">
            <v>0</v>
          </cell>
          <cell r="R21">
            <v>0</v>
          </cell>
          <cell r="S21">
            <v>0</v>
          </cell>
          <cell r="T21">
            <v>0</v>
          </cell>
          <cell r="V21">
            <v>0</v>
          </cell>
          <cell r="W21">
            <v>0</v>
          </cell>
          <cell r="X21">
            <v>0</v>
          </cell>
        </row>
        <row r="22">
          <cell r="A22" t="str">
            <v>PCC2.1</v>
          </cell>
          <cell r="B22" t="str">
            <v>Providing and laying cement concrete 1:3:6 using 20mm  with necessary shuttering etc., complete for drain.</v>
          </cell>
          <cell r="C22" t="str">
            <v>Cum</v>
          </cell>
          <cell r="D22">
            <v>1247</v>
          </cell>
          <cell r="E22">
            <v>0</v>
          </cell>
          <cell r="F22">
            <v>0</v>
          </cell>
          <cell r="G22">
            <v>0</v>
          </cell>
          <cell r="H22">
            <v>0</v>
          </cell>
          <cell r="J22">
            <v>0</v>
          </cell>
          <cell r="K22">
            <v>0</v>
          </cell>
          <cell r="L22">
            <v>0</v>
          </cell>
          <cell r="N22">
            <v>0</v>
          </cell>
          <cell r="O22">
            <v>0</v>
          </cell>
          <cell r="P22">
            <v>0</v>
          </cell>
          <cell r="R22">
            <v>0</v>
          </cell>
          <cell r="S22">
            <v>0</v>
          </cell>
          <cell r="T22">
            <v>0</v>
          </cell>
          <cell r="V22">
            <v>0</v>
          </cell>
          <cell r="W22">
            <v>0</v>
          </cell>
          <cell r="X22">
            <v>0</v>
          </cell>
        </row>
        <row r="23">
          <cell r="A23" t="str">
            <v>PCC2.2</v>
          </cell>
          <cell r="B23" t="str">
            <v>Providing &amp; laying cement concrete 1:4:8 for foundation using 40mm , shuttering etc., complete.</v>
          </cell>
          <cell r="C23" t="str">
            <v>Cum</v>
          </cell>
          <cell r="D23">
            <v>1126</v>
          </cell>
          <cell r="E23">
            <v>0</v>
          </cell>
          <cell r="F23">
            <v>0</v>
          </cell>
          <cell r="G23">
            <v>0</v>
          </cell>
          <cell r="H23">
            <v>0</v>
          </cell>
          <cell r="J23">
            <v>0</v>
          </cell>
          <cell r="K23">
            <v>0</v>
          </cell>
          <cell r="L23">
            <v>0</v>
          </cell>
          <cell r="N23">
            <v>0</v>
          </cell>
          <cell r="O23">
            <v>0</v>
          </cell>
          <cell r="P23">
            <v>0</v>
          </cell>
          <cell r="R23">
            <v>0</v>
          </cell>
          <cell r="S23">
            <v>0</v>
          </cell>
          <cell r="T23">
            <v>0</v>
          </cell>
          <cell r="V23">
            <v>0</v>
          </cell>
          <cell r="W23">
            <v>0</v>
          </cell>
          <cell r="X23">
            <v>0</v>
          </cell>
        </row>
        <row r="24">
          <cell r="A24" t="str">
            <v>PCC 2.3</v>
          </cell>
          <cell r="B24" t="str">
            <v xml:space="preserve">Providing and laying cement concrete 1:2:4 for above raft projection </v>
          </cell>
          <cell r="C24" t="str">
            <v>Cum</v>
          </cell>
          <cell r="D24">
            <v>1214</v>
          </cell>
          <cell r="E24">
            <v>0</v>
          </cell>
          <cell r="F24">
            <v>0</v>
          </cell>
          <cell r="G24">
            <v>0</v>
          </cell>
          <cell r="H24">
            <v>0</v>
          </cell>
          <cell r="J24">
            <v>0</v>
          </cell>
          <cell r="K24">
            <v>0</v>
          </cell>
          <cell r="L24">
            <v>0</v>
          </cell>
          <cell r="N24">
            <v>0</v>
          </cell>
          <cell r="O24">
            <v>0</v>
          </cell>
          <cell r="P24">
            <v>0</v>
          </cell>
          <cell r="R24">
            <v>0</v>
          </cell>
          <cell r="S24">
            <v>0</v>
          </cell>
          <cell r="T24">
            <v>0</v>
          </cell>
          <cell r="V24">
            <v>0</v>
          </cell>
          <cell r="W24">
            <v>0</v>
          </cell>
          <cell r="X24">
            <v>0</v>
          </cell>
        </row>
        <row r="25">
          <cell r="A25" t="str">
            <v>PCC 2.4</v>
          </cell>
          <cell r="B25" t="str">
            <v>Providing and laying cement concrete 1:4:8 for flooring using 20mm complete.</v>
          </cell>
          <cell r="C25" t="str">
            <v>Cum</v>
          </cell>
          <cell r="D25">
            <v>1382</v>
          </cell>
          <cell r="E25">
            <v>0</v>
          </cell>
          <cell r="F25">
            <v>0</v>
          </cell>
          <cell r="G25">
            <v>0</v>
          </cell>
          <cell r="H25">
            <v>0</v>
          </cell>
          <cell r="J25">
            <v>0</v>
          </cell>
          <cell r="K25">
            <v>0</v>
          </cell>
          <cell r="L25">
            <v>0</v>
          </cell>
          <cell r="N25">
            <v>0</v>
          </cell>
          <cell r="O25">
            <v>0</v>
          </cell>
          <cell r="P25">
            <v>0</v>
          </cell>
          <cell r="R25">
            <v>0</v>
          </cell>
          <cell r="S25">
            <v>0</v>
          </cell>
          <cell r="T25">
            <v>0</v>
          </cell>
          <cell r="V25">
            <v>0</v>
          </cell>
          <cell r="W25">
            <v>0</v>
          </cell>
          <cell r="X25">
            <v>0</v>
          </cell>
        </row>
        <row r="26">
          <cell r="A26" t="str">
            <v>PCC 2.5</v>
          </cell>
          <cell r="B26" t="str">
            <v>Providing and laying 1:3:6 concrete using for flagging concrete including  shuttering</v>
          </cell>
          <cell r="C26" t="str">
            <v>Cum</v>
          </cell>
          <cell r="D26">
            <v>2523</v>
          </cell>
          <cell r="E26">
            <v>0</v>
          </cell>
          <cell r="F26">
            <v>0</v>
          </cell>
          <cell r="G26">
            <v>0</v>
          </cell>
          <cell r="H26">
            <v>0</v>
          </cell>
          <cell r="J26">
            <v>0</v>
          </cell>
          <cell r="K26">
            <v>0</v>
          </cell>
          <cell r="L26">
            <v>0</v>
          </cell>
          <cell r="N26">
            <v>0</v>
          </cell>
          <cell r="O26">
            <v>0</v>
          </cell>
          <cell r="P26">
            <v>0</v>
          </cell>
          <cell r="R26">
            <v>0</v>
          </cell>
          <cell r="S26">
            <v>0</v>
          </cell>
          <cell r="T26">
            <v>0</v>
          </cell>
          <cell r="V26">
            <v>0</v>
          </cell>
          <cell r="W26">
            <v>0</v>
          </cell>
          <cell r="X26">
            <v>0</v>
          </cell>
        </row>
        <row r="27">
          <cell r="A27" t="str">
            <v>PCC 2.6(1)</v>
          </cell>
          <cell r="B27" t="str">
            <v>Providing and laying 1:2:4 concrete  in toilet  including shuttering Ground Floor</v>
          </cell>
          <cell r="C27" t="str">
            <v>Cum</v>
          </cell>
          <cell r="D27">
            <v>1214</v>
          </cell>
          <cell r="E27">
            <v>10</v>
          </cell>
          <cell r="F27">
            <v>12140</v>
          </cell>
          <cell r="G27">
            <v>0</v>
          </cell>
          <cell r="H27">
            <v>0</v>
          </cell>
          <cell r="J27">
            <v>0</v>
          </cell>
          <cell r="K27">
            <v>0</v>
          </cell>
          <cell r="L27">
            <v>0</v>
          </cell>
          <cell r="N27">
            <v>0</v>
          </cell>
          <cell r="O27">
            <v>0</v>
          </cell>
          <cell r="P27">
            <v>0</v>
          </cell>
          <cell r="R27">
            <v>0</v>
          </cell>
          <cell r="S27">
            <v>10</v>
          </cell>
          <cell r="T27">
            <v>12140</v>
          </cell>
          <cell r="U27">
            <v>10</v>
          </cell>
          <cell r="V27">
            <v>12140</v>
          </cell>
          <cell r="W27">
            <v>10</v>
          </cell>
          <cell r="X27">
            <v>12140</v>
          </cell>
        </row>
        <row r="28">
          <cell r="A28" t="str">
            <v>PCC 2.6(2)</v>
          </cell>
          <cell r="B28" t="str">
            <v>Providing and laying 1:2:4 concrete  in toilet  including shuttering FirstFloor</v>
          </cell>
          <cell r="C28" t="str">
            <v>Cum</v>
          </cell>
          <cell r="D28">
            <v>1214</v>
          </cell>
          <cell r="E28">
            <v>0</v>
          </cell>
          <cell r="F28">
            <v>0</v>
          </cell>
          <cell r="G28">
            <v>0</v>
          </cell>
          <cell r="H28">
            <v>0</v>
          </cell>
          <cell r="J28">
            <v>0</v>
          </cell>
          <cell r="K28">
            <v>0</v>
          </cell>
          <cell r="L28">
            <v>0</v>
          </cell>
          <cell r="N28">
            <v>0</v>
          </cell>
          <cell r="O28">
            <v>0</v>
          </cell>
          <cell r="P28">
            <v>0</v>
          </cell>
          <cell r="R28">
            <v>0</v>
          </cell>
          <cell r="S28">
            <v>0</v>
          </cell>
          <cell r="T28">
            <v>0</v>
          </cell>
          <cell r="V28">
            <v>0</v>
          </cell>
          <cell r="W28">
            <v>0</v>
          </cell>
          <cell r="X28">
            <v>0</v>
          </cell>
        </row>
        <row r="29">
          <cell r="A29" t="str">
            <v>PCC 2.6(3)</v>
          </cell>
          <cell r="B29" t="str">
            <v>Providing and laying 1:2:4 concrete  in toilet  including shuttering SecondFloor</v>
          </cell>
          <cell r="C29" t="str">
            <v>Cum</v>
          </cell>
          <cell r="D29">
            <v>1214</v>
          </cell>
          <cell r="E29">
            <v>0</v>
          </cell>
          <cell r="F29">
            <v>0</v>
          </cell>
          <cell r="G29">
            <v>0</v>
          </cell>
          <cell r="H29">
            <v>0</v>
          </cell>
          <cell r="J29">
            <v>0</v>
          </cell>
          <cell r="K29">
            <v>0</v>
          </cell>
          <cell r="L29">
            <v>0</v>
          </cell>
          <cell r="N29">
            <v>0</v>
          </cell>
          <cell r="O29">
            <v>0</v>
          </cell>
          <cell r="P29">
            <v>0</v>
          </cell>
          <cell r="R29">
            <v>0</v>
          </cell>
          <cell r="S29">
            <v>0</v>
          </cell>
          <cell r="T29">
            <v>0</v>
          </cell>
          <cell r="V29">
            <v>0</v>
          </cell>
          <cell r="W29">
            <v>0</v>
          </cell>
          <cell r="X29">
            <v>0</v>
          </cell>
        </row>
        <row r="30">
          <cell r="A30" t="str">
            <v>PCC 2.6(4)</v>
          </cell>
          <cell r="B30" t="str">
            <v>Providing and laying 1:2:4 concrete  in toilet  including shuttering TerraceFloor</v>
          </cell>
          <cell r="C30" t="str">
            <v>Cum</v>
          </cell>
          <cell r="D30">
            <v>1214</v>
          </cell>
          <cell r="E30">
            <v>0</v>
          </cell>
          <cell r="F30">
            <v>0</v>
          </cell>
          <cell r="G30">
            <v>0</v>
          </cell>
          <cell r="H30">
            <v>0</v>
          </cell>
          <cell r="J30">
            <v>0</v>
          </cell>
          <cell r="K30">
            <v>0</v>
          </cell>
          <cell r="L30">
            <v>0</v>
          </cell>
          <cell r="N30">
            <v>0</v>
          </cell>
          <cell r="O30">
            <v>0</v>
          </cell>
          <cell r="P30">
            <v>0</v>
          </cell>
          <cell r="R30">
            <v>0</v>
          </cell>
          <cell r="S30">
            <v>0</v>
          </cell>
          <cell r="T30">
            <v>0</v>
          </cell>
          <cell r="V30">
            <v>0</v>
          </cell>
          <cell r="W30">
            <v>0</v>
          </cell>
          <cell r="X30">
            <v>0</v>
          </cell>
        </row>
        <row r="31">
          <cell r="A31" t="str">
            <v>PCC 2.7 (1)</v>
          </cell>
          <cell r="B31" t="str">
            <v>Providing and laying screed concrete 1:2:4 for flooring (50mm thick)  finishing by power floating, curing with necessary shuttering, etc., complete</v>
          </cell>
          <cell r="C31" t="str">
            <v>Sqm</v>
          </cell>
          <cell r="D31">
            <v>131</v>
          </cell>
          <cell r="E31">
            <v>2000</v>
          </cell>
          <cell r="F31">
            <v>262000</v>
          </cell>
          <cell r="G31">
            <v>600</v>
          </cell>
          <cell r="H31">
            <v>78600</v>
          </cell>
          <cell r="I31">
            <v>300</v>
          </cell>
          <cell r="J31">
            <v>39300</v>
          </cell>
          <cell r="K31">
            <v>600</v>
          </cell>
          <cell r="L31">
            <v>78600</v>
          </cell>
          <cell r="M31">
            <v>300</v>
          </cell>
          <cell r="N31">
            <v>39300</v>
          </cell>
          <cell r="O31">
            <v>600</v>
          </cell>
          <cell r="P31">
            <v>78600</v>
          </cell>
          <cell r="Q31">
            <v>300</v>
          </cell>
          <cell r="R31">
            <v>39300</v>
          </cell>
          <cell r="S31">
            <v>200</v>
          </cell>
          <cell r="T31">
            <v>26200</v>
          </cell>
          <cell r="U31">
            <v>100</v>
          </cell>
          <cell r="V31">
            <v>13100</v>
          </cell>
          <cell r="W31">
            <v>1000</v>
          </cell>
          <cell r="X31">
            <v>131000</v>
          </cell>
        </row>
        <row r="32">
          <cell r="A32" t="str">
            <v>PCC 2.7 (2)</v>
          </cell>
          <cell r="B32" t="str">
            <v>Providing and laying screed concrete 1:2:4 for flooring (50mm thick)  finishing by power floating, with  shutteringfor First Floor</v>
          </cell>
          <cell r="C32" t="str">
            <v>Sqm</v>
          </cell>
          <cell r="D32">
            <v>139</v>
          </cell>
          <cell r="E32">
            <v>500</v>
          </cell>
          <cell r="F32">
            <v>69500</v>
          </cell>
          <cell r="G32">
            <v>0</v>
          </cell>
          <cell r="H32">
            <v>0</v>
          </cell>
          <cell r="J32">
            <v>0</v>
          </cell>
          <cell r="K32">
            <v>0</v>
          </cell>
          <cell r="L32">
            <v>0</v>
          </cell>
          <cell r="N32">
            <v>0</v>
          </cell>
          <cell r="O32">
            <v>0</v>
          </cell>
          <cell r="P32">
            <v>0</v>
          </cell>
          <cell r="R32">
            <v>0</v>
          </cell>
          <cell r="S32">
            <v>500</v>
          </cell>
          <cell r="T32">
            <v>69500</v>
          </cell>
          <cell r="V32">
            <v>0</v>
          </cell>
          <cell r="W32">
            <v>0</v>
          </cell>
          <cell r="X32">
            <v>0</v>
          </cell>
        </row>
        <row r="33">
          <cell r="A33" t="str">
            <v>PCC 2.7 (3)</v>
          </cell>
          <cell r="B33" t="str">
            <v>Providing and laying screed concrete 1:2:4 for flooring (50mm thick)  finishing by power floating, with  shutteringfor Second Floor</v>
          </cell>
          <cell r="C33" t="str">
            <v>Sqm</v>
          </cell>
          <cell r="D33">
            <v>147</v>
          </cell>
          <cell r="E33">
            <v>0</v>
          </cell>
          <cell r="F33">
            <v>0</v>
          </cell>
          <cell r="G33">
            <v>0</v>
          </cell>
          <cell r="H33">
            <v>0</v>
          </cell>
          <cell r="J33">
            <v>0</v>
          </cell>
          <cell r="K33">
            <v>0</v>
          </cell>
          <cell r="L33">
            <v>0</v>
          </cell>
          <cell r="N33">
            <v>0</v>
          </cell>
          <cell r="O33">
            <v>0</v>
          </cell>
          <cell r="P33">
            <v>0</v>
          </cell>
          <cell r="R33">
            <v>0</v>
          </cell>
          <cell r="S33">
            <v>0</v>
          </cell>
          <cell r="T33">
            <v>0</v>
          </cell>
          <cell r="V33">
            <v>0</v>
          </cell>
          <cell r="W33">
            <v>0</v>
          </cell>
          <cell r="X33">
            <v>0</v>
          </cell>
        </row>
        <row r="34">
          <cell r="A34" t="str">
            <v>RCC 3.1</v>
          </cell>
          <cell r="B34" t="str">
            <v>cement concrete M20 for plinth slab/beam</v>
          </cell>
          <cell r="C34" t="str">
            <v>Cum</v>
          </cell>
          <cell r="D34">
            <v>1460</v>
          </cell>
          <cell r="E34">
            <v>0</v>
          </cell>
          <cell r="F34">
            <v>0</v>
          </cell>
          <cell r="G34">
            <v>0</v>
          </cell>
          <cell r="H34">
            <v>0</v>
          </cell>
          <cell r="J34">
            <v>0</v>
          </cell>
          <cell r="K34">
            <v>0</v>
          </cell>
          <cell r="L34">
            <v>0</v>
          </cell>
          <cell r="N34">
            <v>0</v>
          </cell>
          <cell r="O34">
            <v>0</v>
          </cell>
          <cell r="P34">
            <v>0</v>
          </cell>
          <cell r="R34">
            <v>0</v>
          </cell>
          <cell r="S34">
            <v>0</v>
          </cell>
          <cell r="T34">
            <v>0</v>
          </cell>
          <cell r="V34">
            <v>0</v>
          </cell>
          <cell r="W34">
            <v>0</v>
          </cell>
          <cell r="X34">
            <v>0</v>
          </cell>
        </row>
        <row r="35">
          <cell r="A35" t="str">
            <v>RCC 3.2</v>
          </cell>
          <cell r="B35" t="str">
            <v xml:space="preserve"> M20 concrete using 20mm  for footing/foundation.</v>
          </cell>
          <cell r="C35" t="str">
            <v>Cum</v>
          </cell>
          <cell r="D35">
            <v>1460</v>
          </cell>
          <cell r="E35">
            <v>0</v>
          </cell>
          <cell r="F35">
            <v>0</v>
          </cell>
          <cell r="G35">
            <v>0</v>
          </cell>
          <cell r="H35">
            <v>0</v>
          </cell>
          <cell r="J35">
            <v>0</v>
          </cell>
          <cell r="K35">
            <v>0</v>
          </cell>
          <cell r="L35">
            <v>0</v>
          </cell>
          <cell r="N35">
            <v>0</v>
          </cell>
          <cell r="O35">
            <v>0</v>
          </cell>
          <cell r="P35">
            <v>0</v>
          </cell>
          <cell r="R35">
            <v>0</v>
          </cell>
          <cell r="S35">
            <v>0</v>
          </cell>
          <cell r="T35">
            <v>0</v>
          </cell>
          <cell r="V35">
            <v>0</v>
          </cell>
          <cell r="W35">
            <v>0</v>
          </cell>
          <cell r="X35">
            <v>0</v>
          </cell>
        </row>
        <row r="36">
          <cell r="A36" t="str">
            <v>RCC 3.3</v>
          </cell>
          <cell r="B36" t="str">
            <v xml:space="preserve">M20 concrete  for RCC curved slab </v>
          </cell>
          <cell r="C36" t="str">
            <v>Cum</v>
          </cell>
          <cell r="D36">
            <v>1661</v>
          </cell>
          <cell r="E36">
            <v>10</v>
          </cell>
          <cell r="F36">
            <v>16610</v>
          </cell>
          <cell r="G36">
            <v>0</v>
          </cell>
          <cell r="H36">
            <v>0</v>
          </cell>
          <cell r="J36">
            <v>0</v>
          </cell>
          <cell r="K36">
            <v>5</v>
          </cell>
          <cell r="L36">
            <v>8305</v>
          </cell>
          <cell r="N36">
            <v>0</v>
          </cell>
          <cell r="O36">
            <v>0</v>
          </cell>
          <cell r="P36">
            <v>0</v>
          </cell>
          <cell r="R36">
            <v>0</v>
          </cell>
          <cell r="S36">
            <v>5</v>
          </cell>
          <cell r="T36">
            <v>8305</v>
          </cell>
          <cell r="V36">
            <v>0</v>
          </cell>
          <cell r="W36">
            <v>0</v>
          </cell>
          <cell r="X36">
            <v>0</v>
          </cell>
        </row>
        <row r="37">
          <cell r="A37" t="str">
            <v>RCC 3.4 (1)</v>
          </cell>
          <cell r="B37" t="str">
            <v>M20 for cills Ground Floor</v>
          </cell>
          <cell r="C37" t="str">
            <v>Cum</v>
          </cell>
          <cell r="D37">
            <v>1681</v>
          </cell>
          <cell r="E37">
            <v>0</v>
          </cell>
          <cell r="F37">
            <v>0</v>
          </cell>
          <cell r="G37">
            <v>0</v>
          </cell>
          <cell r="H37">
            <v>0</v>
          </cell>
          <cell r="J37">
            <v>0</v>
          </cell>
          <cell r="K37">
            <v>0</v>
          </cell>
          <cell r="L37">
            <v>0</v>
          </cell>
          <cell r="N37">
            <v>0</v>
          </cell>
          <cell r="O37">
            <v>0</v>
          </cell>
          <cell r="P37">
            <v>0</v>
          </cell>
          <cell r="R37">
            <v>0</v>
          </cell>
          <cell r="S37">
            <v>0</v>
          </cell>
          <cell r="T37">
            <v>0</v>
          </cell>
          <cell r="V37">
            <v>0</v>
          </cell>
          <cell r="W37">
            <v>0</v>
          </cell>
          <cell r="X37">
            <v>0</v>
          </cell>
        </row>
        <row r="38">
          <cell r="A38" t="str">
            <v>RCC 3.4 (2)</v>
          </cell>
          <cell r="B38" t="str">
            <v>M20 for cills First Floor</v>
          </cell>
          <cell r="C38" t="str">
            <v>Cum</v>
          </cell>
          <cell r="D38">
            <v>1681</v>
          </cell>
          <cell r="E38">
            <v>15</v>
          </cell>
          <cell r="F38">
            <v>25215</v>
          </cell>
          <cell r="G38">
            <v>0</v>
          </cell>
          <cell r="H38">
            <v>0</v>
          </cell>
          <cell r="J38">
            <v>0</v>
          </cell>
          <cell r="K38">
            <v>5</v>
          </cell>
          <cell r="L38">
            <v>8405</v>
          </cell>
          <cell r="M38">
            <v>2</v>
          </cell>
          <cell r="N38">
            <v>3362</v>
          </cell>
          <cell r="O38">
            <v>5</v>
          </cell>
          <cell r="P38">
            <v>8405</v>
          </cell>
          <cell r="Q38">
            <v>2</v>
          </cell>
          <cell r="R38">
            <v>3362</v>
          </cell>
          <cell r="S38">
            <v>5</v>
          </cell>
          <cell r="T38">
            <v>8405</v>
          </cell>
          <cell r="U38">
            <v>1</v>
          </cell>
          <cell r="V38">
            <v>1681</v>
          </cell>
          <cell r="W38">
            <v>5</v>
          </cell>
          <cell r="X38">
            <v>8405</v>
          </cell>
        </row>
        <row r="39">
          <cell r="A39" t="str">
            <v>RCC 3.4 (3)</v>
          </cell>
          <cell r="B39" t="str">
            <v>M20 for cills Second Floor</v>
          </cell>
          <cell r="C39" t="str">
            <v>Cum</v>
          </cell>
          <cell r="D39">
            <v>1681</v>
          </cell>
          <cell r="E39">
            <v>0</v>
          </cell>
          <cell r="F39">
            <v>0</v>
          </cell>
          <cell r="G39">
            <v>0</v>
          </cell>
          <cell r="H39">
            <v>0</v>
          </cell>
          <cell r="J39">
            <v>0</v>
          </cell>
          <cell r="K39">
            <v>0</v>
          </cell>
          <cell r="L39">
            <v>0</v>
          </cell>
          <cell r="N39">
            <v>0</v>
          </cell>
          <cell r="O39">
            <v>0</v>
          </cell>
          <cell r="P39">
            <v>0</v>
          </cell>
          <cell r="R39">
            <v>0</v>
          </cell>
          <cell r="S39">
            <v>0</v>
          </cell>
          <cell r="T39">
            <v>0</v>
          </cell>
          <cell r="V39">
            <v>0</v>
          </cell>
          <cell r="W39">
            <v>0</v>
          </cell>
          <cell r="X39">
            <v>0</v>
          </cell>
        </row>
        <row r="40">
          <cell r="A40" t="str">
            <v>RCC 3.5 ( 1 )</v>
          </cell>
          <cell r="B40" t="str">
            <v xml:space="preserve"> M20 cocnrete  for RCC walls Ground Floor</v>
          </cell>
          <cell r="C40" t="str">
            <v>Cum</v>
          </cell>
          <cell r="D40">
            <v>1681</v>
          </cell>
          <cell r="E40">
            <v>0</v>
          </cell>
          <cell r="F40">
            <v>0</v>
          </cell>
          <cell r="G40">
            <v>0</v>
          </cell>
          <cell r="H40">
            <v>0</v>
          </cell>
          <cell r="J40">
            <v>0</v>
          </cell>
          <cell r="K40">
            <v>0</v>
          </cell>
          <cell r="L40">
            <v>0</v>
          </cell>
          <cell r="N40">
            <v>0</v>
          </cell>
          <cell r="O40">
            <v>0</v>
          </cell>
          <cell r="P40">
            <v>0</v>
          </cell>
          <cell r="R40">
            <v>0</v>
          </cell>
          <cell r="S40">
            <v>0</v>
          </cell>
          <cell r="T40">
            <v>0</v>
          </cell>
          <cell r="V40">
            <v>0</v>
          </cell>
          <cell r="W40">
            <v>0</v>
          </cell>
          <cell r="X40">
            <v>0</v>
          </cell>
        </row>
        <row r="41">
          <cell r="A41" t="str">
            <v>RCC 3.5 ( 2 )</v>
          </cell>
          <cell r="B41" t="str">
            <v xml:space="preserve"> M20 cocnrete  for RCC walls First Floor</v>
          </cell>
          <cell r="C41" t="str">
            <v>Cum</v>
          </cell>
          <cell r="D41">
            <v>1681</v>
          </cell>
          <cell r="E41">
            <v>0</v>
          </cell>
          <cell r="F41">
            <v>0</v>
          </cell>
          <cell r="G41">
            <v>0</v>
          </cell>
          <cell r="H41">
            <v>0</v>
          </cell>
          <cell r="J41">
            <v>0</v>
          </cell>
          <cell r="K41">
            <v>0</v>
          </cell>
          <cell r="L41">
            <v>0</v>
          </cell>
          <cell r="N41">
            <v>0</v>
          </cell>
          <cell r="O41">
            <v>0</v>
          </cell>
          <cell r="P41">
            <v>0</v>
          </cell>
          <cell r="R41">
            <v>0</v>
          </cell>
          <cell r="S41">
            <v>0</v>
          </cell>
          <cell r="T41">
            <v>0</v>
          </cell>
          <cell r="V41">
            <v>0</v>
          </cell>
          <cell r="W41">
            <v>0</v>
          </cell>
          <cell r="X41">
            <v>0</v>
          </cell>
        </row>
        <row r="42">
          <cell r="A42" t="str">
            <v>RCC 3.5 ( 3 )</v>
          </cell>
          <cell r="B42" t="str">
            <v xml:space="preserve"> M20 cocnrete  for RCC walls Second Floor</v>
          </cell>
          <cell r="C42" t="str">
            <v>Cum</v>
          </cell>
          <cell r="D42">
            <v>1681</v>
          </cell>
          <cell r="E42">
            <v>13</v>
          </cell>
          <cell r="F42">
            <v>21853</v>
          </cell>
          <cell r="G42">
            <v>0</v>
          </cell>
          <cell r="H42">
            <v>0</v>
          </cell>
          <cell r="J42">
            <v>0</v>
          </cell>
          <cell r="K42">
            <v>6.5</v>
          </cell>
          <cell r="L42">
            <v>10926.5</v>
          </cell>
          <cell r="M42">
            <v>0</v>
          </cell>
          <cell r="N42">
            <v>0</v>
          </cell>
          <cell r="O42">
            <v>0</v>
          </cell>
          <cell r="P42">
            <v>0</v>
          </cell>
          <cell r="R42">
            <v>0</v>
          </cell>
          <cell r="S42">
            <v>6.5</v>
          </cell>
          <cell r="T42">
            <v>10926.5</v>
          </cell>
          <cell r="U42">
            <v>4.5</v>
          </cell>
          <cell r="V42">
            <v>7564.5</v>
          </cell>
          <cell r="W42">
            <v>4.5</v>
          </cell>
          <cell r="X42">
            <v>7564.5</v>
          </cell>
        </row>
        <row r="43">
          <cell r="A43" t="str">
            <v>RCC 3.5 ( 4 )</v>
          </cell>
          <cell r="B43" t="str">
            <v xml:space="preserve"> M20 cocnrete  for RCC walls Terrace</v>
          </cell>
          <cell r="C43" t="str">
            <v>Cum</v>
          </cell>
          <cell r="D43">
            <v>1681</v>
          </cell>
          <cell r="E43">
            <v>0</v>
          </cell>
          <cell r="F43">
            <v>0</v>
          </cell>
          <cell r="G43">
            <v>0</v>
          </cell>
          <cell r="H43">
            <v>0</v>
          </cell>
          <cell r="J43">
            <v>0</v>
          </cell>
          <cell r="K43">
            <v>0</v>
          </cell>
          <cell r="L43">
            <v>0</v>
          </cell>
          <cell r="N43">
            <v>0</v>
          </cell>
          <cell r="O43">
            <v>0</v>
          </cell>
          <cell r="P43">
            <v>0</v>
          </cell>
          <cell r="R43">
            <v>0</v>
          </cell>
          <cell r="S43">
            <v>0</v>
          </cell>
          <cell r="T43">
            <v>0</v>
          </cell>
          <cell r="V43">
            <v>0</v>
          </cell>
          <cell r="W43">
            <v>0</v>
          </cell>
          <cell r="X43">
            <v>0</v>
          </cell>
        </row>
        <row r="44">
          <cell r="A44" t="str">
            <v>RCC 3.5 ( 5 )</v>
          </cell>
          <cell r="B44" t="str">
            <v xml:space="preserve"> M20 cocnrete  for RCC walls  For Water tank</v>
          </cell>
          <cell r="C44" t="str">
            <v>Cum</v>
          </cell>
          <cell r="D44">
            <v>1681</v>
          </cell>
          <cell r="E44">
            <v>0</v>
          </cell>
          <cell r="F44">
            <v>0</v>
          </cell>
          <cell r="G44">
            <v>0</v>
          </cell>
          <cell r="H44">
            <v>0</v>
          </cell>
          <cell r="J44">
            <v>0</v>
          </cell>
          <cell r="K44">
            <v>0</v>
          </cell>
          <cell r="L44">
            <v>0</v>
          </cell>
          <cell r="N44">
            <v>0</v>
          </cell>
          <cell r="O44">
            <v>0</v>
          </cell>
          <cell r="P44">
            <v>0</v>
          </cell>
          <cell r="R44">
            <v>0</v>
          </cell>
          <cell r="S44">
            <v>0</v>
          </cell>
          <cell r="T44">
            <v>0</v>
          </cell>
          <cell r="V44">
            <v>0</v>
          </cell>
          <cell r="W44">
            <v>0</v>
          </cell>
          <cell r="X44">
            <v>0</v>
          </cell>
        </row>
        <row r="45">
          <cell r="A45" t="str">
            <v>RCC 3.6 ( 1 )</v>
          </cell>
          <cell r="B45" t="str">
            <v>M20 concrete for Columns/Brackets/Pedestals Ground floor</v>
          </cell>
          <cell r="C45" t="str">
            <v>Cum</v>
          </cell>
          <cell r="D45">
            <v>1681</v>
          </cell>
          <cell r="E45">
            <v>0</v>
          </cell>
          <cell r="F45">
            <v>0</v>
          </cell>
          <cell r="G45">
            <v>0</v>
          </cell>
          <cell r="H45">
            <v>0</v>
          </cell>
          <cell r="J45">
            <v>0</v>
          </cell>
          <cell r="K45">
            <v>0</v>
          </cell>
          <cell r="L45">
            <v>0</v>
          </cell>
          <cell r="N45">
            <v>0</v>
          </cell>
          <cell r="O45">
            <v>0</v>
          </cell>
          <cell r="P45">
            <v>0</v>
          </cell>
          <cell r="R45">
            <v>0</v>
          </cell>
          <cell r="S45">
            <v>0</v>
          </cell>
          <cell r="T45">
            <v>0</v>
          </cell>
          <cell r="V45">
            <v>0</v>
          </cell>
          <cell r="W45">
            <v>0</v>
          </cell>
          <cell r="X45">
            <v>0</v>
          </cell>
        </row>
        <row r="46">
          <cell r="A46" t="str">
            <v>RCC 3.6 ( 2 )</v>
          </cell>
          <cell r="B46" t="str">
            <v>M20 concrete for Columns/Brackets/Pedestals First floor</v>
          </cell>
          <cell r="C46" t="str">
            <v>Cum</v>
          </cell>
          <cell r="D46">
            <v>1681</v>
          </cell>
          <cell r="E46">
            <v>0</v>
          </cell>
          <cell r="F46">
            <v>0</v>
          </cell>
          <cell r="G46">
            <v>0</v>
          </cell>
          <cell r="H46">
            <v>0</v>
          </cell>
          <cell r="J46">
            <v>0</v>
          </cell>
          <cell r="K46">
            <v>0</v>
          </cell>
          <cell r="L46">
            <v>0</v>
          </cell>
          <cell r="N46">
            <v>0</v>
          </cell>
          <cell r="O46">
            <v>0</v>
          </cell>
          <cell r="P46">
            <v>0</v>
          </cell>
          <cell r="R46">
            <v>0</v>
          </cell>
          <cell r="S46">
            <v>0</v>
          </cell>
          <cell r="T46">
            <v>0</v>
          </cell>
          <cell r="V46">
            <v>0</v>
          </cell>
          <cell r="W46">
            <v>0</v>
          </cell>
          <cell r="X46">
            <v>0</v>
          </cell>
        </row>
        <row r="47">
          <cell r="A47" t="str">
            <v>RCC 3.6 ( 3 )</v>
          </cell>
          <cell r="B47" t="str">
            <v>M20 concrete for Columns/Brackets/Pedestals Second floor</v>
          </cell>
          <cell r="C47" t="str">
            <v>Cum</v>
          </cell>
          <cell r="D47">
            <v>1681</v>
          </cell>
          <cell r="E47">
            <v>60</v>
          </cell>
          <cell r="F47">
            <v>100860</v>
          </cell>
          <cell r="G47">
            <v>15</v>
          </cell>
          <cell r="H47">
            <v>25215</v>
          </cell>
          <cell r="I47">
            <v>15</v>
          </cell>
          <cell r="J47">
            <v>25215</v>
          </cell>
          <cell r="K47">
            <v>15</v>
          </cell>
          <cell r="L47">
            <v>25215</v>
          </cell>
          <cell r="M47">
            <v>15</v>
          </cell>
          <cell r="N47">
            <v>25215</v>
          </cell>
          <cell r="O47">
            <v>15</v>
          </cell>
          <cell r="P47">
            <v>25215</v>
          </cell>
          <cell r="Q47">
            <v>15</v>
          </cell>
          <cell r="R47">
            <v>25215</v>
          </cell>
          <cell r="S47">
            <v>15</v>
          </cell>
          <cell r="T47">
            <v>25215</v>
          </cell>
          <cell r="U47">
            <v>6</v>
          </cell>
          <cell r="V47">
            <v>10086</v>
          </cell>
          <cell r="W47">
            <v>51</v>
          </cell>
          <cell r="X47">
            <v>85731</v>
          </cell>
        </row>
        <row r="48">
          <cell r="A48" t="str">
            <v>RCC 3.6 ( 4 )</v>
          </cell>
          <cell r="B48" t="str">
            <v>M20 concrete for Columns/Brackets/Pedestals Terrace floor</v>
          </cell>
          <cell r="C48" t="str">
            <v>Cum</v>
          </cell>
          <cell r="D48">
            <v>1681</v>
          </cell>
          <cell r="E48">
            <v>0</v>
          </cell>
          <cell r="F48">
            <v>0</v>
          </cell>
          <cell r="G48">
            <v>0</v>
          </cell>
          <cell r="H48">
            <v>0</v>
          </cell>
          <cell r="J48">
            <v>0</v>
          </cell>
          <cell r="K48">
            <v>0</v>
          </cell>
          <cell r="L48">
            <v>0</v>
          </cell>
          <cell r="N48">
            <v>0</v>
          </cell>
          <cell r="O48">
            <v>0</v>
          </cell>
          <cell r="P48">
            <v>0</v>
          </cell>
          <cell r="R48">
            <v>0</v>
          </cell>
          <cell r="S48">
            <v>0</v>
          </cell>
          <cell r="T48">
            <v>0</v>
          </cell>
          <cell r="V48">
            <v>0</v>
          </cell>
          <cell r="W48">
            <v>0</v>
          </cell>
          <cell r="X48">
            <v>0</v>
          </cell>
        </row>
        <row r="49">
          <cell r="A49" t="str">
            <v>RCC 3.7(a) (1)</v>
          </cell>
          <cell r="B49" t="str">
            <v>M20 concrete for Beams/Lintels Ground Floor</v>
          </cell>
          <cell r="C49" t="str">
            <v>Cum</v>
          </cell>
          <cell r="D49">
            <v>1681</v>
          </cell>
          <cell r="E49">
            <v>0</v>
          </cell>
          <cell r="F49">
            <v>0</v>
          </cell>
          <cell r="G49">
            <v>0</v>
          </cell>
          <cell r="H49">
            <v>0</v>
          </cell>
          <cell r="J49">
            <v>0</v>
          </cell>
          <cell r="K49">
            <v>0</v>
          </cell>
          <cell r="L49">
            <v>0</v>
          </cell>
          <cell r="N49">
            <v>0</v>
          </cell>
          <cell r="O49">
            <v>0</v>
          </cell>
          <cell r="P49">
            <v>0</v>
          </cell>
          <cell r="R49">
            <v>0</v>
          </cell>
          <cell r="S49">
            <v>0</v>
          </cell>
          <cell r="T49">
            <v>0</v>
          </cell>
          <cell r="V49">
            <v>0</v>
          </cell>
          <cell r="W49">
            <v>0</v>
          </cell>
          <cell r="X49">
            <v>0</v>
          </cell>
        </row>
        <row r="50">
          <cell r="A50" t="str">
            <v>RCC 3.7(a) (2)</v>
          </cell>
          <cell r="B50" t="str">
            <v>M20 concrete for Beams/Lintels First Floor</v>
          </cell>
          <cell r="C50" t="str">
            <v>Cum</v>
          </cell>
          <cell r="D50">
            <v>1681</v>
          </cell>
          <cell r="E50">
            <v>0</v>
          </cell>
          <cell r="F50">
            <v>0</v>
          </cell>
          <cell r="G50">
            <v>0</v>
          </cell>
          <cell r="H50">
            <v>0</v>
          </cell>
          <cell r="J50">
            <v>0</v>
          </cell>
          <cell r="K50">
            <v>0</v>
          </cell>
          <cell r="L50">
            <v>0</v>
          </cell>
          <cell r="N50">
            <v>0</v>
          </cell>
          <cell r="O50">
            <v>0</v>
          </cell>
          <cell r="P50">
            <v>0</v>
          </cell>
          <cell r="R50">
            <v>0</v>
          </cell>
          <cell r="S50">
            <v>0</v>
          </cell>
          <cell r="T50">
            <v>0</v>
          </cell>
          <cell r="V50">
            <v>0</v>
          </cell>
          <cell r="W50">
            <v>0</v>
          </cell>
          <cell r="X50">
            <v>0</v>
          </cell>
        </row>
        <row r="51">
          <cell r="A51" t="str">
            <v>RCC 3.7(a) (3)</v>
          </cell>
          <cell r="B51" t="str">
            <v xml:space="preserve"> M20 concrete for Beams/Lintels Second Floor</v>
          </cell>
          <cell r="C51" t="str">
            <v>Cum</v>
          </cell>
          <cell r="D51">
            <v>1681</v>
          </cell>
          <cell r="E51">
            <v>77</v>
          </cell>
          <cell r="F51">
            <v>129437</v>
          </cell>
          <cell r="G51">
            <v>0</v>
          </cell>
          <cell r="H51">
            <v>0</v>
          </cell>
          <cell r="J51">
            <v>0</v>
          </cell>
          <cell r="K51">
            <v>0</v>
          </cell>
          <cell r="L51">
            <v>0</v>
          </cell>
          <cell r="N51">
            <v>0</v>
          </cell>
          <cell r="O51">
            <v>77</v>
          </cell>
          <cell r="P51">
            <v>129437</v>
          </cell>
          <cell r="Q51">
            <v>93</v>
          </cell>
          <cell r="R51">
            <v>156333</v>
          </cell>
          <cell r="S51">
            <v>0</v>
          </cell>
          <cell r="T51">
            <v>0</v>
          </cell>
          <cell r="V51">
            <v>0</v>
          </cell>
          <cell r="W51">
            <v>93</v>
          </cell>
          <cell r="X51">
            <v>156333</v>
          </cell>
        </row>
        <row r="52">
          <cell r="A52" t="str">
            <v>RCC 3.7(a) (4)</v>
          </cell>
          <cell r="B52" t="str">
            <v>M20 concrete  for Beams/Lintels Terrace</v>
          </cell>
          <cell r="C52" t="str">
            <v>Cum</v>
          </cell>
          <cell r="D52">
            <v>1681</v>
          </cell>
          <cell r="E52">
            <v>0</v>
          </cell>
          <cell r="F52">
            <v>0</v>
          </cell>
          <cell r="G52">
            <v>0</v>
          </cell>
          <cell r="H52">
            <v>0</v>
          </cell>
          <cell r="J52">
            <v>0</v>
          </cell>
          <cell r="K52">
            <v>0</v>
          </cell>
          <cell r="L52">
            <v>0</v>
          </cell>
          <cell r="N52">
            <v>0</v>
          </cell>
          <cell r="O52">
            <v>0</v>
          </cell>
          <cell r="P52">
            <v>0</v>
          </cell>
          <cell r="R52">
            <v>0</v>
          </cell>
          <cell r="S52">
            <v>0</v>
          </cell>
          <cell r="T52">
            <v>0</v>
          </cell>
          <cell r="V52">
            <v>0</v>
          </cell>
          <cell r="W52">
            <v>0</v>
          </cell>
          <cell r="X52">
            <v>0</v>
          </cell>
        </row>
        <row r="53">
          <cell r="A53" t="str">
            <v xml:space="preserve">RCC 3.7(b) </v>
          </cell>
          <cell r="B53" t="str">
            <v xml:space="preserve"> ready mix concrete</v>
          </cell>
          <cell r="C53" t="str">
            <v>Cum</v>
          </cell>
          <cell r="D53">
            <v>3200</v>
          </cell>
          <cell r="E53">
            <v>0</v>
          </cell>
          <cell r="F53">
            <v>0</v>
          </cell>
          <cell r="G53">
            <v>0</v>
          </cell>
          <cell r="H53">
            <v>0</v>
          </cell>
          <cell r="J53">
            <v>0</v>
          </cell>
          <cell r="K53">
            <v>0</v>
          </cell>
          <cell r="L53">
            <v>0</v>
          </cell>
          <cell r="N53">
            <v>0</v>
          </cell>
          <cell r="O53">
            <v>0</v>
          </cell>
          <cell r="P53">
            <v>0</v>
          </cell>
          <cell r="R53">
            <v>0</v>
          </cell>
          <cell r="S53">
            <v>0</v>
          </cell>
          <cell r="T53">
            <v>0</v>
          </cell>
          <cell r="V53">
            <v>0</v>
          </cell>
          <cell r="W53">
            <v>0</v>
          </cell>
          <cell r="X53">
            <v>0</v>
          </cell>
        </row>
        <row r="54">
          <cell r="A54" t="str">
            <v>RCC 3.8 (1)</v>
          </cell>
          <cell r="B54" t="str">
            <v xml:space="preserve"> M20 concrete  staircase Ground Floor</v>
          </cell>
          <cell r="C54" t="str">
            <v>Cum</v>
          </cell>
          <cell r="D54">
            <v>1681</v>
          </cell>
          <cell r="E54">
            <v>0</v>
          </cell>
          <cell r="F54">
            <v>0</v>
          </cell>
          <cell r="G54">
            <v>0</v>
          </cell>
          <cell r="H54">
            <v>0</v>
          </cell>
          <cell r="J54">
            <v>0</v>
          </cell>
          <cell r="K54">
            <v>0</v>
          </cell>
          <cell r="L54">
            <v>0</v>
          </cell>
          <cell r="N54">
            <v>0</v>
          </cell>
          <cell r="O54">
            <v>0</v>
          </cell>
          <cell r="P54">
            <v>0</v>
          </cell>
          <cell r="R54">
            <v>0</v>
          </cell>
          <cell r="S54">
            <v>0</v>
          </cell>
          <cell r="T54">
            <v>0</v>
          </cell>
          <cell r="V54">
            <v>0</v>
          </cell>
          <cell r="W54">
            <v>0</v>
          </cell>
          <cell r="X54">
            <v>0</v>
          </cell>
        </row>
        <row r="55">
          <cell r="A55" t="str">
            <v>RCC 3.8 (2)</v>
          </cell>
          <cell r="B55" t="str">
            <v xml:space="preserve"> M20 concrete First Floor</v>
          </cell>
          <cell r="C55" t="str">
            <v>Cum</v>
          </cell>
          <cell r="D55">
            <v>1681</v>
          </cell>
          <cell r="E55">
            <v>0</v>
          </cell>
          <cell r="F55">
            <v>0</v>
          </cell>
          <cell r="G55">
            <v>0</v>
          </cell>
          <cell r="H55">
            <v>0</v>
          </cell>
          <cell r="J55">
            <v>0</v>
          </cell>
          <cell r="K55">
            <v>0</v>
          </cell>
          <cell r="L55">
            <v>0</v>
          </cell>
          <cell r="N55">
            <v>0</v>
          </cell>
          <cell r="O55">
            <v>0</v>
          </cell>
          <cell r="P55">
            <v>0</v>
          </cell>
          <cell r="R55">
            <v>0</v>
          </cell>
          <cell r="S55">
            <v>0</v>
          </cell>
          <cell r="T55">
            <v>0</v>
          </cell>
          <cell r="V55">
            <v>0</v>
          </cell>
          <cell r="W55">
            <v>0</v>
          </cell>
          <cell r="X55">
            <v>0</v>
          </cell>
        </row>
        <row r="56">
          <cell r="A56" t="str">
            <v>RCC 3.8 (3)</v>
          </cell>
          <cell r="B56" t="str">
            <v xml:space="preserve"> M20 concrete staircase Second Floor</v>
          </cell>
          <cell r="C56" t="str">
            <v>Cum</v>
          </cell>
          <cell r="D56">
            <v>1681</v>
          </cell>
          <cell r="E56">
            <v>6</v>
          </cell>
          <cell r="F56">
            <v>10086</v>
          </cell>
          <cell r="G56">
            <v>6</v>
          </cell>
          <cell r="H56">
            <v>10086</v>
          </cell>
          <cell r="J56">
            <v>0</v>
          </cell>
          <cell r="K56">
            <v>0</v>
          </cell>
          <cell r="L56">
            <v>0</v>
          </cell>
          <cell r="N56">
            <v>0</v>
          </cell>
          <cell r="O56">
            <v>0</v>
          </cell>
          <cell r="P56">
            <v>0</v>
          </cell>
          <cell r="Q56">
            <v>6</v>
          </cell>
          <cell r="R56">
            <v>10086</v>
          </cell>
          <cell r="S56">
            <v>0</v>
          </cell>
          <cell r="T56">
            <v>0</v>
          </cell>
          <cell r="V56">
            <v>0</v>
          </cell>
          <cell r="W56">
            <v>6</v>
          </cell>
          <cell r="X56">
            <v>10086</v>
          </cell>
        </row>
        <row r="57">
          <cell r="A57" t="str">
            <v>RCC 3.9</v>
          </cell>
          <cell r="B57" t="str">
            <v xml:space="preserve"> M20 concrete  for platform/lofts (thk 100mm)</v>
          </cell>
          <cell r="C57" t="str">
            <v>Sqm</v>
          </cell>
          <cell r="D57">
            <v>210</v>
          </cell>
          <cell r="E57">
            <v>0</v>
          </cell>
          <cell r="F57">
            <v>0</v>
          </cell>
          <cell r="G57">
            <v>0</v>
          </cell>
          <cell r="H57">
            <v>0</v>
          </cell>
          <cell r="J57">
            <v>0</v>
          </cell>
          <cell r="K57">
            <v>0</v>
          </cell>
          <cell r="L57">
            <v>0</v>
          </cell>
          <cell r="N57">
            <v>0</v>
          </cell>
          <cell r="O57">
            <v>0</v>
          </cell>
          <cell r="P57">
            <v>0</v>
          </cell>
          <cell r="R57">
            <v>0</v>
          </cell>
          <cell r="S57">
            <v>0</v>
          </cell>
          <cell r="T57">
            <v>0</v>
          </cell>
          <cell r="V57">
            <v>0</v>
          </cell>
          <cell r="W57">
            <v>0</v>
          </cell>
          <cell r="X57">
            <v>0</v>
          </cell>
        </row>
        <row r="58">
          <cell r="A58" t="str">
            <v>RCC3.10 (a) (1)</v>
          </cell>
          <cell r="B58" t="str">
            <v xml:space="preserve"> M20 concree  for Roof Slab Ground Floor</v>
          </cell>
          <cell r="C58" t="str">
            <v>Cum</v>
          </cell>
          <cell r="D58">
            <v>1681</v>
          </cell>
          <cell r="E58">
            <v>0</v>
          </cell>
          <cell r="F58">
            <v>0</v>
          </cell>
          <cell r="G58">
            <v>0</v>
          </cell>
          <cell r="H58">
            <v>0</v>
          </cell>
          <cell r="J58">
            <v>0</v>
          </cell>
          <cell r="K58">
            <v>0</v>
          </cell>
          <cell r="L58">
            <v>0</v>
          </cell>
          <cell r="N58">
            <v>0</v>
          </cell>
          <cell r="O58">
            <v>0</v>
          </cell>
          <cell r="P58">
            <v>0</v>
          </cell>
          <cell r="R58">
            <v>0</v>
          </cell>
          <cell r="S58">
            <v>0</v>
          </cell>
          <cell r="T58">
            <v>0</v>
          </cell>
          <cell r="V58">
            <v>0</v>
          </cell>
          <cell r="W58">
            <v>0</v>
          </cell>
          <cell r="X58">
            <v>0</v>
          </cell>
        </row>
        <row r="59">
          <cell r="A59" t="str">
            <v>RCC3.10 (a) (2)</v>
          </cell>
          <cell r="B59" t="str">
            <v xml:space="preserve"> M20 concree  for Roof Slab First Floor</v>
          </cell>
          <cell r="C59" t="str">
            <v>Cum</v>
          </cell>
          <cell r="D59">
            <v>1681</v>
          </cell>
          <cell r="E59">
            <v>0</v>
          </cell>
          <cell r="F59">
            <v>0</v>
          </cell>
          <cell r="G59">
            <v>0</v>
          </cell>
          <cell r="H59">
            <v>0</v>
          </cell>
          <cell r="J59">
            <v>0</v>
          </cell>
          <cell r="K59">
            <v>0</v>
          </cell>
          <cell r="L59">
            <v>0</v>
          </cell>
          <cell r="N59">
            <v>0</v>
          </cell>
          <cell r="O59">
            <v>0</v>
          </cell>
          <cell r="P59">
            <v>0</v>
          </cell>
          <cell r="R59">
            <v>0</v>
          </cell>
          <cell r="S59">
            <v>0</v>
          </cell>
          <cell r="T59">
            <v>0</v>
          </cell>
          <cell r="V59">
            <v>0</v>
          </cell>
          <cell r="W59">
            <v>0</v>
          </cell>
          <cell r="X59">
            <v>0</v>
          </cell>
        </row>
        <row r="60">
          <cell r="A60" t="str">
            <v>RCC3.10 (a) (3)</v>
          </cell>
          <cell r="B60" t="str">
            <v xml:space="preserve"> M20 concree  for Roof Slab Second Floor</v>
          </cell>
          <cell r="C60" t="str">
            <v>Cum</v>
          </cell>
          <cell r="D60">
            <v>1681</v>
          </cell>
          <cell r="E60">
            <v>102</v>
          </cell>
          <cell r="F60">
            <v>171462</v>
          </cell>
          <cell r="G60">
            <v>0</v>
          </cell>
          <cell r="H60">
            <v>0</v>
          </cell>
          <cell r="J60">
            <v>0</v>
          </cell>
          <cell r="K60">
            <v>0</v>
          </cell>
          <cell r="L60">
            <v>0</v>
          </cell>
          <cell r="N60">
            <v>0</v>
          </cell>
          <cell r="O60">
            <v>94</v>
          </cell>
          <cell r="P60">
            <v>158014</v>
          </cell>
          <cell r="Q60">
            <v>94</v>
          </cell>
          <cell r="R60">
            <v>158014</v>
          </cell>
          <cell r="S60">
            <v>8</v>
          </cell>
          <cell r="T60">
            <v>13448</v>
          </cell>
          <cell r="U60">
            <v>20</v>
          </cell>
          <cell r="V60">
            <v>33620</v>
          </cell>
          <cell r="W60">
            <v>114</v>
          </cell>
          <cell r="X60">
            <v>191634</v>
          </cell>
        </row>
        <row r="61">
          <cell r="A61" t="str">
            <v>RCC3.10 (a) (4)</v>
          </cell>
          <cell r="B61" t="str">
            <v xml:space="preserve"> M20 concree  for Roof Slab Third Floor</v>
          </cell>
          <cell r="C61" t="str">
            <v>Cum</v>
          </cell>
          <cell r="D61">
            <v>1681</v>
          </cell>
          <cell r="E61">
            <v>0</v>
          </cell>
          <cell r="F61">
            <v>0</v>
          </cell>
          <cell r="G61">
            <v>0</v>
          </cell>
          <cell r="H61">
            <v>0</v>
          </cell>
          <cell r="J61">
            <v>0</v>
          </cell>
          <cell r="K61">
            <v>0</v>
          </cell>
          <cell r="L61">
            <v>0</v>
          </cell>
          <cell r="N61">
            <v>0</v>
          </cell>
          <cell r="O61">
            <v>0</v>
          </cell>
          <cell r="P61">
            <v>0</v>
          </cell>
          <cell r="R61">
            <v>0</v>
          </cell>
          <cell r="S61">
            <v>0</v>
          </cell>
          <cell r="T61">
            <v>0</v>
          </cell>
          <cell r="V61">
            <v>0</v>
          </cell>
          <cell r="W61">
            <v>0</v>
          </cell>
          <cell r="X61">
            <v>0</v>
          </cell>
        </row>
        <row r="62">
          <cell r="A62" t="str">
            <v>RCC3.10 (a) (5)</v>
          </cell>
          <cell r="B62" t="str">
            <v xml:space="preserve"> M20 concrete using  for Roof Slab Ground Floor For water tank (top and bottom slab)</v>
          </cell>
          <cell r="C62" t="str">
            <v>Cum</v>
          </cell>
          <cell r="D62">
            <v>1882</v>
          </cell>
          <cell r="E62">
            <v>0</v>
          </cell>
          <cell r="F62">
            <v>0</v>
          </cell>
          <cell r="G62">
            <v>0</v>
          </cell>
          <cell r="H62">
            <v>0</v>
          </cell>
          <cell r="J62">
            <v>0</v>
          </cell>
          <cell r="K62">
            <v>0</v>
          </cell>
          <cell r="L62">
            <v>0</v>
          </cell>
          <cell r="N62">
            <v>0</v>
          </cell>
          <cell r="O62">
            <v>0</v>
          </cell>
          <cell r="P62">
            <v>0</v>
          </cell>
          <cell r="R62">
            <v>0</v>
          </cell>
          <cell r="S62">
            <v>0</v>
          </cell>
          <cell r="T62">
            <v>0</v>
          </cell>
          <cell r="V62">
            <v>0</v>
          </cell>
          <cell r="W62">
            <v>0</v>
          </cell>
          <cell r="X62">
            <v>0</v>
          </cell>
        </row>
        <row r="63">
          <cell r="A63" t="str">
            <v xml:space="preserve">RCC3.10 (b) </v>
          </cell>
          <cell r="B63" t="str">
            <v>ready mix concrete</v>
          </cell>
          <cell r="C63" t="str">
            <v>Cum</v>
          </cell>
          <cell r="D63">
            <v>3200</v>
          </cell>
          <cell r="E63">
            <v>0</v>
          </cell>
          <cell r="F63">
            <v>0</v>
          </cell>
          <cell r="G63">
            <v>0</v>
          </cell>
          <cell r="H63">
            <v>0</v>
          </cell>
          <cell r="J63">
            <v>0</v>
          </cell>
          <cell r="K63">
            <v>0</v>
          </cell>
          <cell r="L63">
            <v>0</v>
          </cell>
          <cell r="N63">
            <v>0</v>
          </cell>
          <cell r="O63">
            <v>0</v>
          </cell>
          <cell r="P63">
            <v>0</v>
          </cell>
          <cell r="R63">
            <v>0</v>
          </cell>
          <cell r="S63">
            <v>0</v>
          </cell>
          <cell r="T63">
            <v>0</v>
          </cell>
          <cell r="V63">
            <v>0</v>
          </cell>
          <cell r="W63">
            <v>0</v>
          </cell>
          <cell r="X63">
            <v>0</v>
          </cell>
        </row>
        <row r="64">
          <cell r="A64" t="str">
            <v>ST 4.1</v>
          </cell>
          <cell r="B64" t="str">
            <v xml:space="preserve">steel  reinforcement </v>
          </cell>
          <cell r="C64" t="str">
            <v>MT</v>
          </cell>
          <cell r="D64">
            <v>3962</v>
          </cell>
          <cell r="E64">
            <v>120</v>
          </cell>
          <cell r="F64">
            <v>475440</v>
          </cell>
          <cell r="G64">
            <v>30</v>
          </cell>
          <cell r="H64">
            <v>118860</v>
          </cell>
          <cell r="I64">
            <v>20</v>
          </cell>
          <cell r="J64">
            <v>79240</v>
          </cell>
          <cell r="K64">
            <v>30</v>
          </cell>
          <cell r="L64">
            <v>118860</v>
          </cell>
          <cell r="M64">
            <v>20</v>
          </cell>
          <cell r="N64">
            <v>79240</v>
          </cell>
          <cell r="O64">
            <v>30</v>
          </cell>
          <cell r="P64">
            <v>118860</v>
          </cell>
          <cell r="Q64">
            <v>20</v>
          </cell>
          <cell r="R64">
            <v>79240</v>
          </cell>
          <cell r="S64">
            <v>30</v>
          </cell>
          <cell r="T64">
            <v>118860</v>
          </cell>
          <cell r="U64">
            <v>10</v>
          </cell>
          <cell r="V64">
            <v>39620</v>
          </cell>
          <cell r="W64">
            <v>70</v>
          </cell>
          <cell r="X64">
            <v>277340</v>
          </cell>
        </row>
        <row r="65">
          <cell r="A65" t="str">
            <v>ST 4.2</v>
          </cell>
          <cell r="B65" t="str">
            <v xml:space="preserve"> structural steel members including ., providing two coats of synthetic enamel paint </v>
          </cell>
          <cell r="C65" t="str">
            <v>MT</v>
          </cell>
          <cell r="D65">
            <v>12854</v>
          </cell>
          <cell r="E65">
            <v>0</v>
          </cell>
          <cell r="F65">
            <v>0</v>
          </cell>
          <cell r="G65">
            <v>0</v>
          </cell>
          <cell r="H65">
            <v>0</v>
          </cell>
          <cell r="J65">
            <v>0</v>
          </cell>
          <cell r="K65">
            <v>0</v>
          </cell>
          <cell r="L65">
            <v>0</v>
          </cell>
          <cell r="N65">
            <v>0</v>
          </cell>
          <cell r="O65">
            <v>0</v>
          </cell>
          <cell r="P65">
            <v>0</v>
          </cell>
          <cell r="R65">
            <v>0</v>
          </cell>
          <cell r="S65">
            <v>0</v>
          </cell>
          <cell r="T65">
            <v>0</v>
          </cell>
          <cell r="V65">
            <v>0</v>
          </cell>
          <cell r="W65">
            <v>0</v>
          </cell>
          <cell r="X65">
            <v>0</v>
          </cell>
        </row>
        <row r="66">
          <cell r="A66" t="str">
            <v>ST 4.3</v>
          </cell>
          <cell r="B66" t="str">
            <v xml:space="preserve"> S.S. handrail to staircase</v>
          </cell>
          <cell r="C66" t="str">
            <v>Sqm</v>
          </cell>
          <cell r="D66">
            <v>3000</v>
          </cell>
          <cell r="E66">
            <v>0</v>
          </cell>
          <cell r="F66">
            <v>0</v>
          </cell>
          <cell r="G66">
            <v>0</v>
          </cell>
          <cell r="H66">
            <v>0</v>
          </cell>
          <cell r="J66">
            <v>0</v>
          </cell>
          <cell r="K66">
            <v>0</v>
          </cell>
          <cell r="L66">
            <v>0</v>
          </cell>
          <cell r="N66">
            <v>0</v>
          </cell>
          <cell r="O66">
            <v>0</v>
          </cell>
          <cell r="P66">
            <v>0</v>
          </cell>
          <cell r="R66">
            <v>0</v>
          </cell>
          <cell r="S66">
            <v>0</v>
          </cell>
          <cell r="T66">
            <v>0</v>
          </cell>
          <cell r="V66">
            <v>0</v>
          </cell>
          <cell r="W66">
            <v>0</v>
          </cell>
          <cell r="X66">
            <v>0</v>
          </cell>
        </row>
        <row r="67">
          <cell r="A67" t="str">
            <v>SH 5.1</v>
          </cell>
          <cell r="B67" t="str">
            <v>Shuttering For Plinth Slab/ Beams</v>
          </cell>
          <cell r="C67" t="str">
            <v>Sqm</v>
          </cell>
          <cell r="D67">
            <v>178</v>
          </cell>
          <cell r="E67">
            <v>0</v>
          </cell>
          <cell r="F67">
            <v>0</v>
          </cell>
          <cell r="G67">
            <v>0</v>
          </cell>
          <cell r="H67">
            <v>0</v>
          </cell>
          <cell r="J67">
            <v>0</v>
          </cell>
          <cell r="K67">
            <v>0</v>
          </cell>
          <cell r="L67">
            <v>0</v>
          </cell>
          <cell r="N67">
            <v>0</v>
          </cell>
          <cell r="O67">
            <v>0</v>
          </cell>
          <cell r="P67">
            <v>0</v>
          </cell>
          <cell r="R67">
            <v>0</v>
          </cell>
          <cell r="S67">
            <v>0</v>
          </cell>
          <cell r="T67">
            <v>0</v>
          </cell>
          <cell r="V67">
            <v>0</v>
          </cell>
          <cell r="W67">
            <v>0</v>
          </cell>
          <cell r="X67">
            <v>0</v>
          </cell>
        </row>
        <row r="68">
          <cell r="A68" t="str">
            <v>SH 5.2</v>
          </cell>
          <cell r="B68" t="str">
            <v>Shuttering For Cill Slab</v>
          </cell>
          <cell r="C68" t="str">
            <v>Sqm</v>
          </cell>
          <cell r="D68">
            <v>261</v>
          </cell>
          <cell r="E68">
            <v>135</v>
          </cell>
          <cell r="F68">
            <v>35235</v>
          </cell>
          <cell r="G68">
            <v>0</v>
          </cell>
          <cell r="H68">
            <v>0</v>
          </cell>
          <cell r="J68">
            <v>0</v>
          </cell>
          <cell r="K68">
            <v>45</v>
          </cell>
          <cell r="L68">
            <v>11745</v>
          </cell>
          <cell r="M68">
            <v>30</v>
          </cell>
          <cell r="N68">
            <v>7830</v>
          </cell>
          <cell r="O68">
            <v>45</v>
          </cell>
          <cell r="P68">
            <v>11745</v>
          </cell>
          <cell r="Q68">
            <v>30</v>
          </cell>
          <cell r="R68">
            <v>7830</v>
          </cell>
          <cell r="S68">
            <v>45</v>
          </cell>
          <cell r="T68">
            <v>11745</v>
          </cell>
          <cell r="U68">
            <v>14</v>
          </cell>
          <cell r="V68">
            <v>3654</v>
          </cell>
          <cell r="W68">
            <v>74</v>
          </cell>
          <cell r="X68">
            <v>19314</v>
          </cell>
        </row>
        <row r="69">
          <cell r="A69" t="str">
            <v>SH 5.3</v>
          </cell>
          <cell r="B69" t="str">
            <v>Shuttering For Column Footing / Foundation</v>
          </cell>
          <cell r="C69" t="str">
            <v>Sqm</v>
          </cell>
          <cell r="D69">
            <v>166</v>
          </cell>
          <cell r="E69">
            <v>0</v>
          </cell>
          <cell r="F69">
            <v>0</v>
          </cell>
          <cell r="G69">
            <v>0</v>
          </cell>
          <cell r="H69">
            <v>0</v>
          </cell>
          <cell r="J69">
            <v>0</v>
          </cell>
          <cell r="K69">
            <v>0</v>
          </cell>
          <cell r="L69">
            <v>0</v>
          </cell>
          <cell r="N69">
            <v>0</v>
          </cell>
          <cell r="O69">
            <v>0</v>
          </cell>
          <cell r="P69">
            <v>0</v>
          </cell>
          <cell r="R69">
            <v>0</v>
          </cell>
          <cell r="S69">
            <v>0</v>
          </cell>
          <cell r="T69">
            <v>0</v>
          </cell>
          <cell r="V69">
            <v>0</v>
          </cell>
          <cell r="W69">
            <v>0</v>
          </cell>
          <cell r="X69">
            <v>0</v>
          </cell>
        </row>
        <row r="70">
          <cell r="A70" t="str">
            <v>SH 5.4</v>
          </cell>
          <cell r="B70" t="str">
            <v>Shuttering  For Columns / Pedestals</v>
          </cell>
          <cell r="C70" t="str">
            <v>Sqm</v>
          </cell>
          <cell r="D70">
            <v>189</v>
          </cell>
          <cell r="E70">
            <v>560</v>
          </cell>
          <cell r="F70">
            <v>105840</v>
          </cell>
          <cell r="G70">
            <v>140</v>
          </cell>
          <cell r="H70">
            <v>26460</v>
          </cell>
          <cell r="I70">
            <v>140</v>
          </cell>
          <cell r="J70">
            <v>26460</v>
          </cell>
          <cell r="K70">
            <v>140</v>
          </cell>
          <cell r="L70">
            <v>26460</v>
          </cell>
          <cell r="M70">
            <v>140</v>
          </cell>
          <cell r="N70">
            <v>26460</v>
          </cell>
          <cell r="O70">
            <v>140</v>
          </cell>
          <cell r="P70">
            <v>26460</v>
          </cell>
          <cell r="Q70">
            <v>140</v>
          </cell>
          <cell r="R70">
            <v>26460</v>
          </cell>
          <cell r="S70">
            <v>140</v>
          </cell>
          <cell r="T70">
            <v>26460</v>
          </cell>
          <cell r="U70">
            <v>140</v>
          </cell>
          <cell r="V70">
            <v>26460</v>
          </cell>
          <cell r="W70">
            <v>560</v>
          </cell>
          <cell r="X70">
            <v>105840</v>
          </cell>
        </row>
        <row r="71">
          <cell r="A71" t="str">
            <v>SH 5.5</v>
          </cell>
          <cell r="B71" t="str">
            <v>Shuttering For Beam / Lintels</v>
          </cell>
          <cell r="C71" t="str">
            <v>Sqm</v>
          </cell>
          <cell r="D71">
            <v>231</v>
          </cell>
          <cell r="E71">
            <v>590</v>
          </cell>
          <cell r="F71">
            <v>136290</v>
          </cell>
          <cell r="G71">
            <v>0</v>
          </cell>
          <cell r="H71">
            <v>0</v>
          </cell>
          <cell r="J71">
            <v>0</v>
          </cell>
          <cell r="K71">
            <v>0</v>
          </cell>
          <cell r="L71">
            <v>0</v>
          </cell>
          <cell r="N71">
            <v>0</v>
          </cell>
          <cell r="O71">
            <v>590</v>
          </cell>
          <cell r="P71">
            <v>136290</v>
          </cell>
          <cell r="Q71">
            <v>1022</v>
          </cell>
          <cell r="R71">
            <v>236082</v>
          </cell>
          <cell r="S71">
            <v>0</v>
          </cell>
          <cell r="T71">
            <v>0</v>
          </cell>
          <cell r="V71">
            <v>0</v>
          </cell>
          <cell r="W71">
            <v>1022</v>
          </cell>
          <cell r="X71">
            <v>236082</v>
          </cell>
        </row>
        <row r="72">
          <cell r="A72" t="str">
            <v>SH 5.6</v>
          </cell>
          <cell r="B72" t="str">
            <v>Shuttering For R.C. Wall</v>
          </cell>
          <cell r="C72" t="str">
            <v>Sqm</v>
          </cell>
          <cell r="D72">
            <v>205</v>
          </cell>
          <cell r="E72">
            <v>130</v>
          </cell>
          <cell r="F72">
            <v>26650</v>
          </cell>
          <cell r="G72">
            <v>0</v>
          </cell>
          <cell r="H72">
            <v>0</v>
          </cell>
          <cell r="J72">
            <v>0</v>
          </cell>
          <cell r="K72">
            <v>65</v>
          </cell>
          <cell r="L72">
            <v>13325</v>
          </cell>
          <cell r="M72">
            <v>40</v>
          </cell>
          <cell r="N72">
            <v>8200</v>
          </cell>
          <cell r="O72">
            <v>0</v>
          </cell>
          <cell r="P72">
            <v>0</v>
          </cell>
          <cell r="R72">
            <v>0</v>
          </cell>
          <cell r="S72">
            <v>65</v>
          </cell>
          <cell r="T72">
            <v>13325</v>
          </cell>
          <cell r="U72">
            <v>18</v>
          </cell>
          <cell r="V72">
            <v>3690</v>
          </cell>
          <cell r="W72">
            <v>58</v>
          </cell>
          <cell r="X72">
            <v>11890</v>
          </cell>
        </row>
        <row r="73">
          <cell r="A73" t="str">
            <v>SH 5.7</v>
          </cell>
          <cell r="B73" t="str">
            <v>Shuttering For Staircase</v>
          </cell>
          <cell r="C73" t="str">
            <v>Sqm</v>
          </cell>
          <cell r="D73">
            <v>213</v>
          </cell>
          <cell r="E73">
            <v>60</v>
          </cell>
          <cell r="F73">
            <v>12780</v>
          </cell>
          <cell r="G73">
            <v>30</v>
          </cell>
          <cell r="H73">
            <v>6390</v>
          </cell>
          <cell r="I73">
            <v>80</v>
          </cell>
          <cell r="J73">
            <v>17040</v>
          </cell>
          <cell r="K73">
            <v>0</v>
          </cell>
          <cell r="L73">
            <v>0</v>
          </cell>
          <cell r="N73">
            <v>0</v>
          </cell>
          <cell r="O73">
            <v>0</v>
          </cell>
          <cell r="P73">
            <v>0</v>
          </cell>
          <cell r="R73">
            <v>0</v>
          </cell>
          <cell r="S73">
            <v>30</v>
          </cell>
          <cell r="T73">
            <v>6390</v>
          </cell>
          <cell r="U73">
            <v>80</v>
          </cell>
          <cell r="V73">
            <v>17040</v>
          </cell>
          <cell r="W73">
            <v>160</v>
          </cell>
          <cell r="X73">
            <v>34080</v>
          </cell>
        </row>
        <row r="74">
          <cell r="A74" t="str">
            <v>SH 5.8</v>
          </cell>
          <cell r="B74" t="str">
            <v>Shuttering For Roof Slab</v>
          </cell>
          <cell r="C74" t="str">
            <v>Sqm</v>
          </cell>
          <cell r="D74">
            <v>183</v>
          </cell>
          <cell r="E74">
            <v>890</v>
          </cell>
          <cell r="F74">
            <v>162870</v>
          </cell>
          <cell r="G74">
            <v>0</v>
          </cell>
          <cell r="H74">
            <v>0</v>
          </cell>
          <cell r="J74">
            <v>0</v>
          </cell>
          <cell r="K74">
            <v>0</v>
          </cell>
          <cell r="L74">
            <v>0</v>
          </cell>
          <cell r="N74">
            <v>0</v>
          </cell>
          <cell r="O74">
            <v>890</v>
          </cell>
          <cell r="P74">
            <v>162870</v>
          </cell>
          <cell r="Q74">
            <v>765</v>
          </cell>
          <cell r="R74">
            <v>139995</v>
          </cell>
          <cell r="S74">
            <v>0</v>
          </cell>
          <cell r="T74">
            <v>0</v>
          </cell>
          <cell r="V74">
            <v>0</v>
          </cell>
          <cell r="W74">
            <v>765</v>
          </cell>
          <cell r="X74">
            <v>139995</v>
          </cell>
        </row>
        <row r="75">
          <cell r="A75" t="str">
            <v>SH 5.9</v>
          </cell>
          <cell r="B75" t="str">
            <v>Shuttering For Chajja/Platforms</v>
          </cell>
          <cell r="C75" t="str">
            <v>Sqm</v>
          </cell>
          <cell r="D75">
            <v>261</v>
          </cell>
          <cell r="E75">
            <v>80</v>
          </cell>
          <cell r="F75">
            <v>20880</v>
          </cell>
          <cell r="G75">
            <v>0</v>
          </cell>
          <cell r="H75">
            <v>0</v>
          </cell>
          <cell r="J75">
            <v>0</v>
          </cell>
          <cell r="K75">
            <v>0</v>
          </cell>
          <cell r="L75">
            <v>0</v>
          </cell>
          <cell r="N75">
            <v>0</v>
          </cell>
          <cell r="O75">
            <v>0</v>
          </cell>
          <cell r="P75">
            <v>0</v>
          </cell>
          <cell r="Q75">
            <v>100</v>
          </cell>
          <cell r="R75">
            <v>26100</v>
          </cell>
          <cell r="S75">
            <v>80</v>
          </cell>
          <cell r="T75">
            <v>20880</v>
          </cell>
          <cell r="U75">
            <v>21</v>
          </cell>
          <cell r="V75">
            <v>5481</v>
          </cell>
          <cell r="W75">
            <v>121</v>
          </cell>
          <cell r="X75">
            <v>31581</v>
          </cell>
        </row>
        <row r="76">
          <cell r="A76" t="str">
            <v>SH 5.10</v>
          </cell>
          <cell r="B76" t="str">
            <v>Shuttering For PCC</v>
          </cell>
          <cell r="C76" t="str">
            <v>Sqm</v>
          </cell>
          <cell r="D76">
            <v>166</v>
          </cell>
          <cell r="E76">
            <v>0</v>
          </cell>
          <cell r="F76">
            <v>0</v>
          </cell>
          <cell r="G76">
            <v>0</v>
          </cell>
          <cell r="H76">
            <v>0</v>
          </cell>
          <cell r="J76">
            <v>0</v>
          </cell>
          <cell r="K76">
            <v>0</v>
          </cell>
          <cell r="L76">
            <v>0</v>
          </cell>
          <cell r="N76">
            <v>0</v>
          </cell>
          <cell r="O76">
            <v>0</v>
          </cell>
          <cell r="P76">
            <v>0</v>
          </cell>
          <cell r="R76">
            <v>0</v>
          </cell>
          <cell r="S76">
            <v>0</v>
          </cell>
          <cell r="T76">
            <v>0</v>
          </cell>
          <cell r="V76">
            <v>0</v>
          </cell>
          <cell r="W76">
            <v>0</v>
          </cell>
          <cell r="X76">
            <v>0</v>
          </cell>
        </row>
        <row r="77">
          <cell r="A77" t="str">
            <v>SH 5.11</v>
          </cell>
          <cell r="B77" t="str">
            <v>Shuttering For curved slab</v>
          </cell>
          <cell r="C77" t="str">
            <v>Sqm</v>
          </cell>
          <cell r="D77">
            <v>261</v>
          </cell>
          <cell r="E77">
            <v>100</v>
          </cell>
          <cell r="F77">
            <v>26100</v>
          </cell>
          <cell r="G77">
            <v>0</v>
          </cell>
          <cell r="H77">
            <v>0</v>
          </cell>
          <cell r="J77">
            <v>0</v>
          </cell>
          <cell r="K77">
            <v>50</v>
          </cell>
          <cell r="L77">
            <v>13050</v>
          </cell>
          <cell r="N77">
            <v>0</v>
          </cell>
          <cell r="O77">
            <v>0</v>
          </cell>
          <cell r="P77">
            <v>0</v>
          </cell>
          <cell r="R77">
            <v>0</v>
          </cell>
          <cell r="S77">
            <v>50</v>
          </cell>
          <cell r="T77">
            <v>13050</v>
          </cell>
          <cell r="V77">
            <v>0</v>
          </cell>
          <cell r="W77">
            <v>0</v>
          </cell>
          <cell r="X77">
            <v>0</v>
          </cell>
        </row>
        <row r="78">
          <cell r="A78" t="str">
            <v>MW 6.1</v>
          </cell>
          <cell r="B78" t="str">
            <v xml:space="preserve">SSM stones hammer dressed in CM 1:8 for foundation and plinth in courses </v>
          </cell>
          <cell r="C78" t="str">
            <v>Cum</v>
          </cell>
          <cell r="D78">
            <v>982</v>
          </cell>
          <cell r="E78">
            <v>0</v>
          </cell>
          <cell r="F78">
            <v>0</v>
          </cell>
          <cell r="G78">
            <v>0</v>
          </cell>
          <cell r="H78">
            <v>0</v>
          </cell>
          <cell r="J78">
            <v>0</v>
          </cell>
          <cell r="K78">
            <v>0</v>
          </cell>
          <cell r="L78">
            <v>0</v>
          </cell>
          <cell r="N78">
            <v>0</v>
          </cell>
          <cell r="O78">
            <v>0</v>
          </cell>
          <cell r="P78">
            <v>0</v>
          </cell>
          <cell r="R78">
            <v>0</v>
          </cell>
          <cell r="S78">
            <v>0</v>
          </cell>
          <cell r="T78">
            <v>0</v>
          </cell>
          <cell r="V78">
            <v>0</v>
          </cell>
          <cell r="W78">
            <v>0</v>
          </cell>
          <cell r="X78">
            <v>0</v>
          </cell>
        </row>
        <row r="79">
          <cell r="A79" t="str">
            <v>MW 6.2</v>
          </cell>
          <cell r="B79" t="str">
            <v>SSM in basement/plinth in CM 1:6  , chisel dressed and 2 line dressing</v>
          </cell>
          <cell r="C79" t="str">
            <v>Cum</v>
          </cell>
          <cell r="D79">
            <v>1416</v>
          </cell>
          <cell r="E79">
            <v>0</v>
          </cell>
          <cell r="F79">
            <v>0</v>
          </cell>
          <cell r="G79">
            <v>0</v>
          </cell>
          <cell r="H79">
            <v>0</v>
          </cell>
          <cell r="J79">
            <v>0</v>
          </cell>
          <cell r="K79">
            <v>0</v>
          </cell>
          <cell r="L79">
            <v>0</v>
          </cell>
          <cell r="N79">
            <v>0</v>
          </cell>
          <cell r="O79">
            <v>0</v>
          </cell>
          <cell r="P79">
            <v>0</v>
          </cell>
          <cell r="R79">
            <v>0</v>
          </cell>
          <cell r="S79">
            <v>0</v>
          </cell>
          <cell r="T79">
            <v>0</v>
          </cell>
          <cell r="V79">
            <v>0</v>
          </cell>
          <cell r="W79">
            <v>0</v>
          </cell>
          <cell r="X79">
            <v>0</v>
          </cell>
        </row>
        <row r="80">
          <cell r="A80" t="str">
            <v>MW 6.3 (1)</v>
          </cell>
          <cell r="B80" t="str">
            <v>constructing walls  with blocks of 40x20x15cm  Ground Floor</v>
          </cell>
          <cell r="C80" t="str">
            <v>Sqm</v>
          </cell>
          <cell r="D80">
            <v>338</v>
          </cell>
          <cell r="E80">
            <v>0</v>
          </cell>
          <cell r="F80">
            <v>0</v>
          </cell>
          <cell r="G80">
            <v>0</v>
          </cell>
          <cell r="H80">
            <v>0</v>
          </cell>
          <cell r="J80">
            <v>0</v>
          </cell>
          <cell r="K80">
            <v>0</v>
          </cell>
          <cell r="L80">
            <v>0</v>
          </cell>
          <cell r="N80">
            <v>0</v>
          </cell>
          <cell r="O80">
            <v>0</v>
          </cell>
          <cell r="P80">
            <v>0</v>
          </cell>
          <cell r="R80">
            <v>0</v>
          </cell>
          <cell r="S80">
            <v>0</v>
          </cell>
          <cell r="T80">
            <v>0</v>
          </cell>
          <cell r="V80">
            <v>0</v>
          </cell>
          <cell r="W80">
            <v>0</v>
          </cell>
          <cell r="X80">
            <v>0</v>
          </cell>
        </row>
        <row r="81">
          <cell r="A81" t="str">
            <v>MW 6.3 (2)</v>
          </cell>
          <cell r="B81" t="str">
            <v>constructing walls  with blocks of 40x20x15cm  First Floor</v>
          </cell>
          <cell r="C81" t="str">
            <v>Sqm</v>
          </cell>
          <cell r="D81">
            <v>344</v>
          </cell>
          <cell r="E81">
            <v>900</v>
          </cell>
          <cell r="F81">
            <v>309600</v>
          </cell>
          <cell r="G81">
            <v>0</v>
          </cell>
          <cell r="H81">
            <v>0</v>
          </cell>
          <cell r="J81">
            <v>0</v>
          </cell>
          <cell r="K81">
            <v>300</v>
          </cell>
          <cell r="L81">
            <v>103200</v>
          </cell>
          <cell r="M81">
            <v>200</v>
          </cell>
          <cell r="N81">
            <v>68800</v>
          </cell>
          <cell r="O81">
            <v>300</v>
          </cell>
          <cell r="P81">
            <v>103200</v>
          </cell>
          <cell r="Q81">
            <v>200</v>
          </cell>
          <cell r="R81">
            <v>68800</v>
          </cell>
          <cell r="S81">
            <v>300</v>
          </cell>
          <cell r="T81">
            <v>103200</v>
          </cell>
          <cell r="U81">
            <v>300</v>
          </cell>
          <cell r="V81">
            <v>103200</v>
          </cell>
          <cell r="W81">
            <v>700</v>
          </cell>
          <cell r="X81">
            <v>240800</v>
          </cell>
        </row>
        <row r="82">
          <cell r="A82" t="str">
            <v>MW 6.3 (3)</v>
          </cell>
          <cell r="B82" t="str">
            <v>constructing walls  with blocks of 40x20x15cm  Second Floor</v>
          </cell>
          <cell r="C82" t="str">
            <v>Sqm</v>
          </cell>
          <cell r="D82">
            <v>350</v>
          </cell>
          <cell r="E82">
            <v>0</v>
          </cell>
          <cell r="F82">
            <v>0</v>
          </cell>
          <cell r="G82">
            <v>0</v>
          </cell>
          <cell r="H82">
            <v>0</v>
          </cell>
          <cell r="J82">
            <v>0</v>
          </cell>
          <cell r="K82">
            <v>0</v>
          </cell>
          <cell r="L82">
            <v>0</v>
          </cell>
          <cell r="N82">
            <v>0</v>
          </cell>
          <cell r="O82">
            <v>0</v>
          </cell>
          <cell r="P82">
            <v>0</v>
          </cell>
          <cell r="R82">
            <v>0</v>
          </cell>
          <cell r="S82">
            <v>0</v>
          </cell>
          <cell r="T82">
            <v>0</v>
          </cell>
          <cell r="V82">
            <v>0</v>
          </cell>
          <cell r="W82">
            <v>0</v>
          </cell>
          <cell r="X82">
            <v>0</v>
          </cell>
        </row>
        <row r="83">
          <cell r="A83" t="str">
            <v>MW 6.3 (4)</v>
          </cell>
          <cell r="B83" t="str">
            <v>constructing walls  with blocks of 40x20x15cm  Third Floor</v>
          </cell>
          <cell r="C83" t="str">
            <v>Sqm</v>
          </cell>
          <cell r="D83">
            <v>356</v>
          </cell>
          <cell r="E83">
            <v>0</v>
          </cell>
          <cell r="F83">
            <v>0</v>
          </cell>
          <cell r="G83">
            <v>0</v>
          </cell>
          <cell r="H83">
            <v>0</v>
          </cell>
          <cell r="J83">
            <v>0</v>
          </cell>
          <cell r="K83">
            <v>0</v>
          </cell>
          <cell r="L83">
            <v>0</v>
          </cell>
          <cell r="N83">
            <v>0</v>
          </cell>
          <cell r="O83">
            <v>0</v>
          </cell>
          <cell r="P83">
            <v>0</v>
          </cell>
          <cell r="R83">
            <v>0</v>
          </cell>
          <cell r="S83">
            <v>0</v>
          </cell>
          <cell r="T83">
            <v>0</v>
          </cell>
          <cell r="V83">
            <v>0</v>
          </cell>
          <cell r="W83">
            <v>0</v>
          </cell>
          <cell r="X83">
            <v>0</v>
          </cell>
        </row>
        <row r="84">
          <cell r="A84" t="str">
            <v>MW 6.4 (1)</v>
          </cell>
          <cell r="B84" t="str">
            <v>115mm thick brick partition wall in Ground Floor</v>
          </cell>
          <cell r="C84" t="str">
            <v>Sqm</v>
          </cell>
          <cell r="D84">
            <v>276</v>
          </cell>
          <cell r="E84">
            <v>0</v>
          </cell>
          <cell r="F84">
            <v>0</v>
          </cell>
          <cell r="G84">
            <v>0</v>
          </cell>
          <cell r="H84">
            <v>0</v>
          </cell>
          <cell r="J84">
            <v>0</v>
          </cell>
          <cell r="K84">
            <v>0</v>
          </cell>
          <cell r="L84">
            <v>0</v>
          </cell>
          <cell r="N84">
            <v>0</v>
          </cell>
          <cell r="O84">
            <v>0</v>
          </cell>
          <cell r="P84">
            <v>0</v>
          </cell>
          <cell r="R84">
            <v>0</v>
          </cell>
          <cell r="S84">
            <v>0</v>
          </cell>
          <cell r="T84">
            <v>0</v>
          </cell>
          <cell r="V84">
            <v>0</v>
          </cell>
          <cell r="W84">
            <v>0</v>
          </cell>
          <cell r="X84">
            <v>0</v>
          </cell>
        </row>
        <row r="85">
          <cell r="A85" t="str">
            <v>MW 6.4 (2)</v>
          </cell>
          <cell r="B85" t="str">
            <v>115mm thick brick partition wall in First Floor</v>
          </cell>
          <cell r="C85" t="str">
            <v>Sqm</v>
          </cell>
          <cell r="D85">
            <v>276</v>
          </cell>
          <cell r="E85">
            <v>200</v>
          </cell>
          <cell r="F85">
            <v>55200</v>
          </cell>
          <cell r="G85">
            <v>0</v>
          </cell>
          <cell r="H85">
            <v>0</v>
          </cell>
          <cell r="J85">
            <v>0</v>
          </cell>
          <cell r="K85">
            <v>0</v>
          </cell>
          <cell r="L85">
            <v>0</v>
          </cell>
          <cell r="N85">
            <v>0</v>
          </cell>
          <cell r="O85">
            <v>100</v>
          </cell>
          <cell r="P85">
            <v>27600</v>
          </cell>
          <cell r="Q85">
            <v>100</v>
          </cell>
          <cell r="R85">
            <v>27600</v>
          </cell>
          <cell r="S85">
            <v>100</v>
          </cell>
          <cell r="T85">
            <v>27600</v>
          </cell>
          <cell r="U85">
            <v>45</v>
          </cell>
          <cell r="V85">
            <v>12420</v>
          </cell>
          <cell r="W85">
            <v>145</v>
          </cell>
          <cell r="X85">
            <v>40020</v>
          </cell>
        </row>
        <row r="86">
          <cell r="A86" t="str">
            <v>MW 6.4 (3)</v>
          </cell>
          <cell r="B86" t="str">
            <v>115mm thick brick partition wall in Second Floor</v>
          </cell>
          <cell r="C86" t="str">
            <v>Sqm</v>
          </cell>
          <cell r="D86">
            <v>276</v>
          </cell>
          <cell r="E86">
            <v>0</v>
          </cell>
          <cell r="F86">
            <v>0</v>
          </cell>
          <cell r="G86">
            <v>0</v>
          </cell>
          <cell r="H86">
            <v>0</v>
          </cell>
          <cell r="J86">
            <v>0</v>
          </cell>
          <cell r="K86">
            <v>0</v>
          </cell>
          <cell r="L86">
            <v>0</v>
          </cell>
          <cell r="N86">
            <v>0</v>
          </cell>
          <cell r="O86">
            <v>0</v>
          </cell>
          <cell r="P86">
            <v>0</v>
          </cell>
          <cell r="R86">
            <v>0</v>
          </cell>
          <cell r="S86">
            <v>0</v>
          </cell>
          <cell r="T86">
            <v>0</v>
          </cell>
          <cell r="V86">
            <v>0</v>
          </cell>
          <cell r="W86">
            <v>0</v>
          </cell>
          <cell r="X86">
            <v>0</v>
          </cell>
        </row>
        <row r="87">
          <cell r="A87" t="str">
            <v>MW 6.4 (4)</v>
          </cell>
          <cell r="B87" t="str">
            <v>115mm thick brick partition wall inTerrace Floor</v>
          </cell>
          <cell r="C87" t="str">
            <v>Sqm</v>
          </cell>
          <cell r="D87">
            <v>276</v>
          </cell>
          <cell r="E87">
            <v>0</v>
          </cell>
          <cell r="F87">
            <v>0</v>
          </cell>
          <cell r="G87">
            <v>0</v>
          </cell>
          <cell r="H87">
            <v>0</v>
          </cell>
          <cell r="J87">
            <v>0</v>
          </cell>
          <cell r="K87">
            <v>0</v>
          </cell>
          <cell r="L87">
            <v>0</v>
          </cell>
          <cell r="N87">
            <v>0</v>
          </cell>
          <cell r="O87">
            <v>0</v>
          </cell>
          <cell r="P87">
            <v>0</v>
          </cell>
          <cell r="R87">
            <v>0</v>
          </cell>
          <cell r="S87">
            <v>0</v>
          </cell>
          <cell r="T87">
            <v>0</v>
          </cell>
          <cell r="V87">
            <v>0</v>
          </cell>
          <cell r="W87">
            <v>0</v>
          </cell>
          <cell r="X87">
            <v>0</v>
          </cell>
        </row>
        <row r="88">
          <cell r="A88" t="str">
            <v>MW 6.5 (1)</v>
          </cell>
          <cell r="B88" t="str">
            <v>230mm thk. masonry in CM 1:6 Ground Floor</v>
          </cell>
          <cell r="C88" t="str">
            <v>Cum</v>
          </cell>
          <cell r="D88">
            <v>1789</v>
          </cell>
          <cell r="E88">
            <v>150</v>
          </cell>
          <cell r="F88">
            <v>268350</v>
          </cell>
          <cell r="G88">
            <v>100</v>
          </cell>
          <cell r="H88">
            <v>178900</v>
          </cell>
          <cell r="I88">
            <v>80</v>
          </cell>
          <cell r="J88">
            <v>143120</v>
          </cell>
          <cell r="K88">
            <v>50</v>
          </cell>
          <cell r="L88">
            <v>89450</v>
          </cell>
          <cell r="M88">
            <v>30</v>
          </cell>
          <cell r="N88">
            <v>53670</v>
          </cell>
          <cell r="O88">
            <v>0</v>
          </cell>
          <cell r="P88">
            <v>0</v>
          </cell>
          <cell r="R88">
            <v>0</v>
          </cell>
          <cell r="S88">
            <v>0</v>
          </cell>
          <cell r="T88">
            <v>0</v>
          </cell>
          <cell r="V88">
            <v>0</v>
          </cell>
          <cell r="W88">
            <v>110</v>
          </cell>
          <cell r="X88">
            <v>196790</v>
          </cell>
        </row>
        <row r="89">
          <cell r="A89" t="str">
            <v>MW 6.5 (2)</v>
          </cell>
          <cell r="B89" t="str">
            <v>230mm thk. masonry in CM 1:6 First Floor</v>
          </cell>
          <cell r="C89" t="str">
            <v>Cum</v>
          </cell>
          <cell r="D89">
            <v>1789</v>
          </cell>
          <cell r="E89">
            <v>250</v>
          </cell>
          <cell r="F89">
            <v>447250</v>
          </cell>
          <cell r="G89">
            <v>0</v>
          </cell>
          <cell r="H89">
            <v>0</v>
          </cell>
          <cell r="J89">
            <v>0</v>
          </cell>
          <cell r="K89">
            <v>50</v>
          </cell>
          <cell r="L89">
            <v>89450</v>
          </cell>
          <cell r="M89">
            <v>50</v>
          </cell>
          <cell r="N89">
            <v>89450</v>
          </cell>
          <cell r="O89">
            <v>100</v>
          </cell>
          <cell r="P89">
            <v>178900</v>
          </cell>
          <cell r="Q89">
            <v>100</v>
          </cell>
          <cell r="R89">
            <v>178900</v>
          </cell>
          <cell r="S89">
            <v>100</v>
          </cell>
          <cell r="T89">
            <v>178900</v>
          </cell>
          <cell r="U89">
            <v>65</v>
          </cell>
          <cell r="V89">
            <v>116285</v>
          </cell>
          <cell r="W89">
            <v>215</v>
          </cell>
          <cell r="X89">
            <v>384635</v>
          </cell>
        </row>
        <row r="90">
          <cell r="A90" t="str">
            <v>MW 6.5 (3)</v>
          </cell>
          <cell r="B90" t="str">
            <v>230mm thk. masonry in CM 1:6 Second Floor</v>
          </cell>
          <cell r="C90" t="str">
            <v>Cum</v>
          </cell>
          <cell r="D90">
            <v>1789</v>
          </cell>
          <cell r="E90">
            <v>0</v>
          </cell>
          <cell r="F90">
            <v>0</v>
          </cell>
          <cell r="G90">
            <v>0</v>
          </cell>
          <cell r="H90">
            <v>0</v>
          </cell>
          <cell r="J90">
            <v>0</v>
          </cell>
          <cell r="K90">
            <v>0</v>
          </cell>
          <cell r="L90">
            <v>0</v>
          </cell>
          <cell r="N90">
            <v>0</v>
          </cell>
          <cell r="O90">
            <v>0</v>
          </cell>
          <cell r="P90">
            <v>0</v>
          </cell>
          <cell r="R90">
            <v>0</v>
          </cell>
          <cell r="S90">
            <v>0</v>
          </cell>
          <cell r="T90">
            <v>0</v>
          </cell>
          <cell r="V90">
            <v>0</v>
          </cell>
          <cell r="W90">
            <v>0</v>
          </cell>
          <cell r="X90">
            <v>0</v>
          </cell>
        </row>
        <row r="91">
          <cell r="A91" t="str">
            <v>MW 6.5 (4)</v>
          </cell>
          <cell r="B91" t="str">
            <v>230mm thk. masonry in CM 1:6 Third Floor</v>
          </cell>
          <cell r="C91" t="str">
            <v>Cum</v>
          </cell>
          <cell r="D91">
            <v>1789</v>
          </cell>
          <cell r="E91">
            <v>0</v>
          </cell>
          <cell r="F91">
            <v>0</v>
          </cell>
          <cell r="G91">
            <v>0</v>
          </cell>
          <cell r="H91">
            <v>0</v>
          </cell>
          <cell r="J91">
            <v>0</v>
          </cell>
          <cell r="K91">
            <v>0</v>
          </cell>
          <cell r="L91">
            <v>0</v>
          </cell>
          <cell r="N91">
            <v>0</v>
          </cell>
          <cell r="O91">
            <v>0</v>
          </cell>
          <cell r="P91">
            <v>0</v>
          </cell>
          <cell r="R91">
            <v>0</v>
          </cell>
          <cell r="S91">
            <v>0</v>
          </cell>
          <cell r="T91">
            <v>0</v>
          </cell>
          <cell r="V91">
            <v>0</v>
          </cell>
          <cell r="W91">
            <v>0</v>
          </cell>
          <cell r="X91">
            <v>0</v>
          </cell>
        </row>
        <row r="92">
          <cell r="A92" t="str">
            <v>MW 6.6</v>
          </cell>
          <cell r="B92" t="str">
            <v xml:space="preserve"> solid block work of 40x20x20cm with CM 1:6 </v>
          </cell>
          <cell r="C92" t="str">
            <v>Sqm</v>
          </cell>
          <cell r="D92">
            <v>378</v>
          </cell>
          <cell r="E92">
            <v>0</v>
          </cell>
          <cell r="F92">
            <v>0</v>
          </cell>
          <cell r="G92">
            <v>0</v>
          </cell>
          <cell r="H92">
            <v>0</v>
          </cell>
          <cell r="J92">
            <v>0</v>
          </cell>
          <cell r="K92">
            <v>0</v>
          </cell>
          <cell r="L92">
            <v>0</v>
          </cell>
          <cell r="N92">
            <v>0</v>
          </cell>
          <cell r="O92">
            <v>0</v>
          </cell>
          <cell r="P92">
            <v>0</v>
          </cell>
          <cell r="R92">
            <v>0</v>
          </cell>
          <cell r="S92">
            <v>0</v>
          </cell>
          <cell r="T92">
            <v>0</v>
          </cell>
          <cell r="V92">
            <v>0</v>
          </cell>
          <cell r="W92">
            <v>0</v>
          </cell>
          <cell r="X92">
            <v>0</v>
          </cell>
        </row>
        <row r="93">
          <cell r="A93" t="str">
            <v>PL 7.1 (1)</v>
          </cell>
          <cell r="B93" t="str">
            <v>Plastering  in CM 1:4, 12mm thk including providing plaster mesh Ground Floor</v>
          </cell>
          <cell r="C93" t="str">
            <v>Sqm</v>
          </cell>
          <cell r="D93">
            <v>106</v>
          </cell>
          <cell r="E93">
            <v>0</v>
          </cell>
          <cell r="F93">
            <v>0</v>
          </cell>
          <cell r="G93">
            <v>0</v>
          </cell>
          <cell r="H93">
            <v>0</v>
          </cell>
          <cell r="J93">
            <v>0</v>
          </cell>
          <cell r="K93">
            <v>0</v>
          </cell>
          <cell r="L93">
            <v>0</v>
          </cell>
          <cell r="N93">
            <v>0</v>
          </cell>
          <cell r="O93">
            <v>0</v>
          </cell>
          <cell r="P93">
            <v>0</v>
          </cell>
          <cell r="R93">
            <v>0</v>
          </cell>
          <cell r="S93">
            <v>0</v>
          </cell>
          <cell r="T93">
            <v>0</v>
          </cell>
          <cell r="V93">
            <v>0</v>
          </cell>
          <cell r="W93">
            <v>0</v>
          </cell>
          <cell r="X93">
            <v>0</v>
          </cell>
        </row>
        <row r="94">
          <cell r="A94" t="str">
            <v>PL 7.1 (2)</v>
          </cell>
          <cell r="B94" t="str">
            <v>plastering  in CM 1:4, 12mm thk including providing plaster mesh First Floor</v>
          </cell>
          <cell r="C94" t="str">
            <v>Sqm</v>
          </cell>
          <cell r="D94">
            <v>106</v>
          </cell>
          <cell r="E94">
            <v>0</v>
          </cell>
          <cell r="F94">
            <v>0</v>
          </cell>
          <cell r="G94">
            <v>0</v>
          </cell>
          <cell r="H94">
            <v>0</v>
          </cell>
          <cell r="J94">
            <v>0</v>
          </cell>
          <cell r="K94">
            <v>0</v>
          </cell>
          <cell r="L94">
            <v>0</v>
          </cell>
          <cell r="N94">
            <v>0</v>
          </cell>
          <cell r="O94">
            <v>0</v>
          </cell>
          <cell r="P94">
            <v>0</v>
          </cell>
          <cell r="R94">
            <v>0</v>
          </cell>
          <cell r="S94">
            <v>0</v>
          </cell>
          <cell r="T94">
            <v>0</v>
          </cell>
          <cell r="V94">
            <v>0</v>
          </cell>
          <cell r="W94">
            <v>0</v>
          </cell>
          <cell r="X94">
            <v>0</v>
          </cell>
        </row>
        <row r="95">
          <cell r="A95" t="str">
            <v>PL 7.1 (3)</v>
          </cell>
          <cell r="B95" t="str">
            <v>plastering  in CM 1:4, 12mm thk including providing plaster mesh  Second Floor</v>
          </cell>
          <cell r="C95" t="str">
            <v>Sqm</v>
          </cell>
          <cell r="D95">
            <v>106</v>
          </cell>
          <cell r="E95">
            <v>0</v>
          </cell>
          <cell r="F95">
            <v>0</v>
          </cell>
          <cell r="G95">
            <v>0</v>
          </cell>
          <cell r="H95">
            <v>0</v>
          </cell>
          <cell r="J95">
            <v>0</v>
          </cell>
          <cell r="K95">
            <v>0</v>
          </cell>
          <cell r="L95">
            <v>0</v>
          </cell>
          <cell r="N95">
            <v>0</v>
          </cell>
          <cell r="O95">
            <v>0</v>
          </cell>
          <cell r="P95">
            <v>0</v>
          </cell>
          <cell r="R95">
            <v>0</v>
          </cell>
          <cell r="S95">
            <v>0</v>
          </cell>
          <cell r="T95">
            <v>0</v>
          </cell>
          <cell r="V95">
            <v>0</v>
          </cell>
          <cell r="W95">
            <v>0</v>
          </cell>
          <cell r="X95">
            <v>0</v>
          </cell>
        </row>
        <row r="96">
          <cell r="A96" t="str">
            <v>PL 7.1 (4)</v>
          </cell>
          <cell r="B96" t="str">
            <v>plastering  in CM 1:4, 12mm thk including providing plaster mesh Terrace Floor</v>
          </cell>
          <cell r="C96" t="str">
            <v>Sqm</v>
          </cell>
          <cell r="D96">
            <v>106</v>
          </cell>
          <cell r="E96">
            <v>0</v>
          </cell>
          <cell r="F96">
            <v>0</v>
          </cell>
          <cell r="G96">
            <v>0</v>
          </cell>
          <cell r="H96">
            <v>0</v>
          </cell>
          <cell r="J96">
            <v>0</v>
          </cell>
          <cell r="K96">
            <v>0</v>
          </cell>
          <cell r="L96">
            <v>0</v>
          </cell>
          <cell r="N96">
            <v>0</v>
          </cell>
          <cell r="O96">
            <v>0</v>
          </cell>
          <cell r="P96">
            <v>0</v>
          </cell>
          <cell r="R96">
            <v>0</v>
          </cell>
          <cell r="S96">
            <v>0</v>
          </cell>
          <cell r="T96">
            <v>0</v>
          </cell>
          <cell r="V96">
            <v>0</v>
          </cell>
          <cell r="W96">
            <v>0</v>
          </cell>
          <cell r="X96">
            <v>0</v>
          </cell>
        </row>
        <row r="97">
          <cell r="A97" t="str">
            <v>PL 7.2 (1)</v>
          </cell>
          <cell r="B97" t="str">
            <v>Internal plastering to masonry in CM 1:6 Ground Floor</v>
          </cell>
          <cell r="C97" t="str">
            <v>Sqm</v>
          </cell>
          <cell r="D97">
            <v>94</v>
          </cell>
          <cell r="E97">
            <v>1500</v>
          </cell>
          <cell r="F97">
            <v>141000</v>
          </cell>
          <cell r="G97">
            <v>700</v>
          </cell>
          <cell r="H97">
            <v>65800</v>
          </cell>
          <cell r="I97">
            <v>350</v>
          </cell>
          <cell r="J97">
            <v>32900</v>
          </cell>
          <cell r="K97">
            <v>700</v>
          </cell>
          <cell r="L97">
            <v>65800</v>
          </cell>
          <cell r="M97">
            <v>300</v>
          </cell>
          <cell r="N97">
            <v>28200</v>
          </cell>
          <cell r="O97">
            <v>100</v>
          </cell>
          <cell r="P97">
            <v>9400</v>
          </cell>
          <cell r="Q97">
            <v>60</v>
          </cell>
          <cell r="R97">
            <v>5640</v>
          </cell>
          <cell r="S97">
            <v>0</v>
          </cell>
          <cell r="T97">
            <v>0</v>
          </cell>
          <cell r="V97">
            <v>0</v>
          </cell>
          <cell r="W97">
            <v>710</v>
          </cell>
          <cell r="X97">
            <v>66740</v>
          </cell>
        </row>
        <row r="98">
          <cell r="A98" t="str">
            <v>PL 7.2 (2)</v>
          </cell>
          <cell r="B98" t="str">
            <v>Internal plastering to masonry in CM 1:6 First Floor</v>
          </cell>
          <cell r="C98" t="str">
            <v>Sqm</v>
          </cell>
          <cell r="D98">
            <v>94</v>
          </cell>
          <cell r="E98">
            <v>1300</v>
          </cell>
          <cell r="F98">
            <v>122200</v>
          </cell>
          <cell r="G98">
            <v>0</v>
          </cell>
          <cell r="H98">
            <v>0</v>
          </cell>
          <cell r="J98">
            <v>0</v>
          </cell>
          <cell r="K98">
            <v>0</v>
          </cell>
          <cell r="L98">
            <v>0</v>
          </cell>
          <cell r="N98">
            <v>0</v>
          </cell>
          <cell r="O98">
            <v>600</v>
          </cell>
          <cell r="P98">
            <v>56400</v>
          </cell>
          <cell r="R98">
            <v>0</v>
          </cell>
          <cell r="S98">
            <v>700</v>
          </cell>
          <cell r="T98">
            <v>65800</v>
          </cell>
          <cell r="V98">
            <v>0</v>
          </cell>
          <cell r="W98">
            <v>0</v>
          </cell>
          <cell r="X98">
            <v>0</v>
          </cell>
        </row>
        <row r="99">
          <cell r="A99" t="str">
            <v>PL 7.2 (3)</v>
          </cell>
          <cell r="B99" t="str">
            <v>Internal plastering to masonry in CM 1:6 Second Floor</v>
          </cell>
          <cell r="C99" t="str">
            <v>Sqm</v>
          </cell>
          <cell r="D99">
            <v>94</v>
          </cell>
          <cell r="E99">
            <v>0</v>
          </cell>
          <cell r="F99">
            <v>0</v>
          </cell>
          <cell r="G99">
            <v>0</v>
          </cell>
          <cell r="H99">
            <v>0</v>
          </cell>
          <cell r="J99">
            <v>0</v>
          </cell>
          <cell r="K99">
            <v>0</v>
          </cell>
          <cell r="L99">
            <v>0</v>
          </cell>
          <cell r="N99">
            <v>0</v>
          </cell>
          <cell r="O99">
            <v>0</v>
          </cell>
          <cell r="P99">
            <v>0</v>
          </cell>
          <cell r="R99">
            <v>0</v>
          </cell>
          <cell r="S99">
            <v>0</v>
          </cell>
          <cell r="T99">
            <v>0</v>
          </cell>
          <cell r="V99">
            <v>0</v>
          </cell>
          <cell r="W99">
            <v>0</v>
          </cell>
          <cell r="X99">
            <v>0</v>
          </cell>
        </row>
        <row r="100">
          <cell r="A100" t="str">
            <v>PL 7.2 (4)</v>
          </cell>
          <cell r="B100" t="str">
            <v>Internal plastering to masonry in CM 1:6 Terrace Floor</v>
          </cell>
          <cell r="C100" t="str">
            <v>Sqm</v>
          </cell>
          <cell r="D100">
            <v>94</v>
          </cell>
          <cell r="E100">
            <v>0</v>
          </cell>
          <cell r="F100">
            <v>0</v>
          </cell>
          <cell r="G100">
            <v>0</v>
          </cell>
          <cell r="H100">
            <v>0</v>
          </cell>
          <cell r="J100">
            <v>0</v>
          </cell>
          <cell r="K100">
            <v>0</v>
          </cell>
          <cell r="L100">
            <v>0</v>
          </cell>
          <cell r="N100">
            <v>0</v>
          </cell>
          <cell r="O100">
            <v>0</v>
          </cell>
          <cell r="P100">
            <v>0</v>
          </cell>
          <cell r="R100">
            <v>0</v>
          </cell>
          <cell r="S100">
            <v>0</v>
          </cell>
          <cell r="T100">
            <v>0</v>
          </cell>
          <cell r="V100">
            <v>0</v>
          </cell>
          <cell r="W100">
            <v>0</v>
          </cell>
          <cell r="X100">
            <v>0</v>
          </cell>
        </row>
        <row r="101">
          <cell r="A101" t="str">
            <v>PL 7.3</v>
          </cell>
          <cell r="B101" t="str">
            <v>plastering to external surface of masonry 20mm thk as per directions in CM 1:6</v>
          </cell>
          <cell r="C101" t="str">
            <v>Sqm</v>
          </cell>
          <cell r="D101">
            <v>119</v>
          </cell>
          <cell r="E101">
            <v>0</v>
          </cell>
          <cell r="F101">
            <v>0</v>
          </cell>
          <cell r="G101">
            <v>0</v>
          </cell>
          <cell r="H101">
            <v>0</v>
          </cell>
          <cell r="J101">
            <v>0</v>
          </cell>
          <cell r="K101">
            <v>0</v>
          </cell>
          <cell r="L101">
            <v>0</v>
          </cell>
          <cell r="N101">
            <v>0</v>
          </cell>
          <cell r="O101">
            <v>0</v>
          </cell>
          <cell r="P101">
            <v>0</v>
          </cell>
          <cell r="R101">
            <v>0</v>
          </cell>
          <cell r="S101">
            <v>0</v>
          </cell>
          <cell r="T101">
            <v>0</v>
          </cell>
          <cell r="V101">
            <v>0</v>
          </cell>
          <cell r="W101">
            <v>0</v>
          </cell>
          <cell r="X101">
            <v>0</v>
          </cell>
        </row>
        <row r="102">
          <cell r="A102" t="str">
            <v>PL 7.4</v>
          </cell>
          <cell r="B102" t="str">
            <v xml:space="preserve">Providing plastering to plinth surface of masonry 25mm thick as per directions in CM 1:6 </v>
          </cell>
          <cell r="C102" t="str">
            <v>Sqm</v>
          </cell>
          <cell r="D102">
            <v>119</v>
          </cell>
          <cell r="E102">
            <v>0</v>
          </cell>
          <cell r="F102">
            <v>0</v>
          </cell>
          <cell r="G102">
            <v>0</v>
          </cell>
          <cell r="H102">
            <v>0</v>
          </cell>
          <cell r="J102">
            <v>0</v>
          </cell>
          <cell r="K102">
            <v>0</v>
          </cell>
          <cell r="L102">
            <v>0</v>
          </cell>
          <cell r="N102">
            <v>0</v>
          </cell>
          <cell r="O102">
            <v>0</v>
          </cell>
          <cell r="P102">
            <v>0</v>
          </cell>
          <cell r="R102">
            <v>0</v>
          </cell>
          <cell r="S102">
            <v>0</v>
          </cell>
          <cell r="T102">
            <v>0</v>
          </cell>
          <cell r="V102">
            <v>0</v>
          </cell>
          <cell r="W102">
            <v>0</v>
          </cell>
          <cell r="X102">
            <v>0</v>
          </cell>
        </row>
        <row r="103">
          <cell r="A103" t="str">
            <v>PL 7.5</v>
          </cell>
          <cell r="B103" t="str">
            <v xml:space="preserve">Providing pointing to size stone masonry in CM 1:3 </v>
          </cell>
          <cell r="C103" t="str">
            <v>Sqm</v>
          </cell>
          <cell r="D103">
            <v>46</v>
          </cell>
          <cell r="E103">
            <v>0</v>
          </cell>
          <cell r="F103">
            <v>0</v>
          </cell>
          <cell r="G103">
            <v>0</v>
          </cell>
          <cell r="H103">
            <v>0</v>
          </cell>
          <cell r="J103">
            <v>0</v>
          </cell>
          <cell r="K103">
            <v>0</v>
          </cell>
          <cell r="L103">
            <v>0</v>
          </cell>
          <cell r="N103">
            <v>0</v>
          </cell>
          <cell r="O103">
            <v>0</v>
          </cell>
          <cell r="P103">
            <v>0</v>
          </cell>
          <cell r="R103">
            <v>0</v>
          </cell>
          <cell r="S103">
            <v>0</v>
          </cell>
          <cell r="T103">
            <v>0</v>
          </cell>
          <cell r="V103">
            <v>0</v>
          </cell>
          <cell r="W103">
            <v>0</v>
          </cell>
          <cell r="X103">
            <v>0</v>
          </cell>
        </row>
        <row r="104">
          <cell r="A104" t="str">
            <v>PL 7.6</v>
          </cell>
          <cell r="B104" t="str">
            <v xml:space="preserve">Plastering 12mm thick over flagging in CM 1:4 </v>
          </cell>
          <cell r="C104" t="str">
            <v>Sqm</v>
          </cell>
          <cell r="D104">
            <v>94</v>
          </cell>
          <cell r="E104">
            <v>0</v>
          </cell>
          <cell r="F104">
            <v>0</v>
          </cell>
          <cell r="G104">
            <v>0</v>
          </cell>
          <cell r="H104">
            <v>0</v>
          </cell>
          <cell r="J104">
            <v>0</v>
          </cell>
          <cell r="K104">
            <v>0</v>
          </cell>
          <cell r="L104">
            <v>0</v>
          </cell>
          <cell r="N104">
            <v>0</v>
          </cell>
          <cell r="O104">
            <v>0</v>
          </cell>
          <cell r="P104">
            <v>0</v>
          </cell>
          <cell r="R104">
            <v>0</v>
          </cell>
          <cell r="S104">
            <v>0</v>
          </cell>
          <cell r="T104">
            <v>0</v>
          </cell>
          <cell r="V104">
            <v>0</v>
          </cell>
          <cell r="W104">
            <v>0</v>
          </cell>
          <cell r="X104">
            <v>0</v>
          </cell>
        </row>
        <row r="105">
          <cell r="A105" t="str">
            <v>PL 7.7</v>
          </cell>
          <cell r="B105" t="str">
            <v xml:space="preserve">Providing 15mm thk rough plastering in toilet in CM 1:4 </v>
          </cell>
          <cell r="C105" t="str">
            <v>Sqm</v>
          </cell>
          <cell r="D105">
            <v>85</v>
          </cell>
          <cell r="E105">
            <v>100</v>
          </cell>
          <cell r="F105">
            <v>8500</v>
          </cell>
          <cell r="G105">
            <v>0</v>
          </cell>
          <cell r="H105">
            <v>0</v>
          </cell>
          <cell r="J105">
            <v>0</v>
          </cell>
          <cell r="K105">
            <v>0</v>
          </cell>
          <cell r="L105">
            <v>0</v>
          </cell>
          <cell r="N105">
            <v>0</v>
          </cell>
          <cell r="O105">
            <v>0</v>
          </cell>
          <cell r="P105">
            <v>0</v>
          </cell>
          <cell r="Q105">
            <v>100</v>
          </cell>
          <cell r="R105">
            <v>8500</v>
          </cell>
          <cell r="S105">
            <v>100</v>
          </cell>
          <cell r="T105">
            <v>8500</v>
          </cell>
          <cell r="U105">
            <v>225</v>
          </cell>
          <cell r="V105">
            <v>19125</v>
          </cell>
          <cell r="W105">
            <v>325</v>
          </cell>
          <cell r="X105">
            <v>27625</v>
          </cell>
        </row>
        <row r="106">
          <cell r="A106" t="str">
            <v>PL 7.8</v>
          </cell>
          <cell r="B106" t="str">
            <v>Providing plastering to sunken portion in CM 1:4, 12mm thk with water proof compound at 1 kg per bag</v>
          </cell>
          <cell r="C106" t="str">
            <v>Sqm</v>
          </cell>
          <cell r="D106">
            <v>122</v>
          </cell>
          <cell r="E106">
            <v>100</v>
          </cell>
          <cell r="F106">
            <v>12200</v>
          </cell>
          <cell r="G106">
            <v>0</v>
          </cell>
          <cell r="H106">
            <v>0</v>
          </cell>
          <cell r="J106">
            <v>0</v>
          </cell>
          <cell r="K106">
            <v>100</v>
          </cell>
          <cell r="L106">
            <v>12200</v>
          </cell>
          <cell r="N106">
            <v>0</v>
          </cell>
          <cell r="O106">
            <v>0</v>
          </cell>
          <cell r="P106">
            <v>0</v>
          </cell>
          <cell r="R106">
            <v>0</v>
          </cell>
          <cell r="S106">
            <v>0</v>
          </cell>
          <cell r="T106">
            <v>0</v>
          </cell>
          <cell r="V106">
            <v>0</v>
          </cell>
          <cell r="W106">
            <v>0</v>
          </cell>
          <cell r="X106">
            <v>0</v>
          </cell>
        </row>
        <row r="107">
          <cell r="A107" t="str">
            <v>PL 7.8 (a)</v>
          </cell>
          <cell r="B107" t="str">
            <v xml:space="preserve"> - Do - Water Tank</v>
          </cell>
          <cell r="C107" t="str">
            <v>Sqm</v>
          </cell>
          <cell r="D107">
            <v>139</v>
          </cell>
          <cell r="E107">
            <v>0</v>
          </cell>
          <cell r="F107">
            <v>0</v>
          </cell>
          <cell r="G107">
            <v>0</v>
          </cell>
          <cell r="H107">
            <v>0</v>
          </cell>
          <cell r="J107">
            <v>0</v>
          </cell>
          <cell r="K107">
            <v>0</v>
          </cell>
          <cell r="L107">
            <v>0</v>
          </cell>
          <cell r="N107">
            <v>0</v>
          </cell>
          <cell r="O107">
            <v>0</v>
          </cell>
          <cell r="P107">
            <v>0</v>
          </cell>
          <cell r="R107">
            <v>0</v>
          </cell>
          <cell r="S107">
            <v>0</v>
          </cell>
          <cell r="T107">
            <v>0</v>
          </cell>
          <cell r="V107">
            <v>0</v>
          </cell>
          <cell r="W107">
            <v>0</v>
          </cell>
          <cell r="X107">
            <v>0</v>
          </cell>
        </row>
        <row r="108">
          <cell r="A108" t="str">
            <v>PL 7.9</v>
          </cell>
          <cell r="B108" t="str">
            <v>Providing 12mm thk plastering grooves of 15-20mm thk. and 10mm deep in CM 1:6</v>
          </cell>
          <cell r="C108" t="str">
            <v>Rmt</v>
          </cell>
          <cell r="D108">
            <v>18</v>
          </cell>
          <cell r="E108">
            <v>0</v>
          </cell>
          <cell r="F108">
            <v>0</v>
          </cell>
          <cell r="G108">
            <v>0</v>
          </cell>
          <cell r="H108">
            <v>0</v>
          </cell>
          <cell r="J108">
            <v>0</v>
          </cell>
          <cell r="K108">
            <v>0</v>
          </cell>
          <cell r="L108">
            <v>0</v>
          </cell>
          <cell r="N108">
            <v>0</v>
          </cell>
          <cell r="O108">
            <v>0</v>
          </cell>
          <cell r="P108">
            <v>0</v>
          </cell>
          <cell r="R108">
            <v>0</v>
          </cell>
          <cell r="S108">
            <v>0</v>
          </cell>
          <cell r="T108">
            <v>0</v>
          </cell>
          <cell r="V108">
            <v>0</v>
          </cell>
          <cell r="W108">
            <v>0</v>
          </cell>
          <cell r="X108">
            <v>0</v>
          </cell>
        </row>
        <row r="109">
          <cell r="A109" t="str">
            <v>PL 7.10</v>
          </cell>
          <cell r="B109" t="str">
            <v xml:space="preserve">Providing Plastering to drain surface of masonry 15mm thk in CM 1:4 </v>
          </cell>
          <cell r="C109" t="str">
            <v>Sqm</v>
          </cell>
          <cell r="D109">
            <v>94</v>
          </cell>
          <cell r="E109">
            <v>0</v>
          </cell>
          <cell r="F109">
            <v>0</v>
          </cell>
          <cell r="G109">
            <v>0</v>
          </cell>
          <cell r="H109">
            <v>0</v>
          </cell>
          <cell r="J109">
            <v>0</v>
          </cell>
          <cell r="K109">
            <v>0</v>
          </cell>
          <cell r="L109">
            <v>0</v>
          </cell>
          <cell r="N109">
            <v>0</v>
          </cell>
          <cell r="O109">
            <v>0</v>
          </cell>
          <cell r="P109">
            <v>0</v>
          </cell>
          <cell r="R109">
            <v>0</v>
          </cell>
          <cell r="S109">
            <v>0</v>
          </cell>
          <cell r="T109">
            <v>0</v>
          </cell>
          <cell r="V109">
            <v>0</v>
          </cell>
          <cell r="W109">
            <v>0</v>
          </cell>
          <cell r="X109">
            <v>0</v>
          </cell>
        </row>
        <row r="110">
          <cell r="A110" t="str">
            <v>PL 7.11</v>
          </cell>
          <cell r="B110" t="str">
            <v>Providing plastering to water tank outer surface of 15mm thk  in CM 1:4</v>
          </cell>
          <cell r="C110" t="str">
            <v>Sqm</v>
          </cell>
          <cell r="D110">
            <v>119</v>
          </cell>
          <cell r="E110">
            <v>0</v>
          </cell>
          <cell r="F110">
            <v>0</v>
          </cell>
          <cell r="G110">
            <v>0</v>
          </cell>
          <cell r="H110">
            <v>0</v>
          </cell>
          <cell r="J110">
            <v>0</v>
          </cell>
          <cell r="K110">
            <v>0</v>
          </cell>
          <cell r="L110">
            <v>0</v>
          </cell>
          <cell r="N110">
            <v>0</v>
          </cell>
          <cell r="O110">
            <v>0</v>
          </cell>
          <cell r="P110">
            <v>0</v>
          </cell>
          <cell r="R110">
            <v>0</v>
          </cell>
          <cell r="S110">
            <v>0</v>
          </cell>
          <cell r="T110">
            <v>0</v>
          </cell>
          <cell r="V110">
            <v>0</v>
          </cell>
          <cell r="W110">
            <v>0</v>
          </cell>
          <cell r="X110">
            <v>0</v>
          </cell>
        </row>
        <row r="111">
          <cell r="A111" t="str">
            <v>FL 8.1</v>
          </cell>
          <cell r="B111" t="str">
            <v>Providing &amp; laying granolithic flooring 40mm thk.</v>
          </cell>
          <cell r="C111" t="str">
            <v>Sqm</v>
          </cell>
          <cell r="D111">
            <v>120</v>
          </cell>
          <cell r="E111">
            <v>66</v>
          </cell>
          <cell r="F111">
            <v>7920</v>
          </cell>
          <cell r="G111">
            <v>0</v>
          </cell>
          <cell r="H111">
            <v>0</v>
          </cell>
          <cell r="J111">
            <v>0</v>
          </cell>
          <cell r="K111">
            <v>0</v>
          </cell>
          <cell r="L111">
            <v>0</v>
          </cell>
          <cell r="N111">
            <v>0</v>
          </cell>
          <cell r="O111">
            <v>66</v>
          </cell>
          <cell r="P111">
            <v>7920</v>
          </cell>
          <cell r="R111">
            <v>0</v>
          </cell>
          <cell r="S111">
            <v>0</v>
          </cell>
          <cell r="T111">
            <v>0</v>
          </cell>
          <cell r="V111">
            <v>0</v>
          </cell>
          <cell r="W111">
            <v>0</v>
          </cell>
          <cell r="X111">
            <v>0</v>
          </cell>
        </row>
        <row r="112">
          <cell r="A112" t="str">
            <v>FL 8.2</v>
          </cell>
          <cell r="B112" t="str">
            <v xml:space="preserve">Pressed clay tiles laid in CM 1:3 pointed with DICTAMENT-DM </v>
          </cell>
          <cell r="C112" t="str">
            <v>Sqm</v>
          </cell>
          <cell r="D112">
            <v>251</v>
          </cell>
          <cell r="E112">
            <v>0</v>
          </cell>
          <cell r="F112">
            <v>0</v>
          </cell>
          <cell r="G112">
            <v>0</v>
          </cell>
          <cell r="H112">
            <v>0</v>
          </cell>
          <cell r="J112">
            <v>0</v>
          </cell>
          <cell r="K112">
            <v>0</v>
          </cell>
          <cell r="L112">
            <v>0</v>
          </cell>
          <cell r="N112">
            <v>0</v>
          </cell>
          <cell r="O112">
            <v>0</v>
          </cell>
          <cell r="P112">
            <v>0</v>
          </cell>
          <cell r="R112">
            <v>0</v>
          </cell>
          <cell r="S112">
            <v>0</v>
          </cell>
          <cell r="T112">
            <v>0</v>
          </cell>
          <cell r="V112">
            <v>0</v>
          </cell>
          <cell r="W112">
            <v>0</v>
          </cell>
          <cell r="X112">
            <v>0</v>
          </cell>
        </row>
        <row r="113">
          <cell r="A113" t="str">
            <v>DW 9.1</v>
          </cell>
          <cell r="B113" t="str">
            <v>Aluminium door/windows for main door</v>
          </cell>
          <cell r="C113" t="str">
            <v>Sqm</v>
          </cell>
          <cell r="D113">
            <v>5067</v>
          </cell>
          <cell r="E113">
            <v>0</v>
          </cell>
          <cell r="F113">
            <v>0</v>
          </cell>
          <cell r="G113">
            <v>0</v>
          </cell>
          <cell r="H113">
            <v>0</v>
          </cell>
          <cell r="J113">
            <v>0</v>
          </cell>
          <cell r="K113">
            <v>0</v>
          </cell>
          <cell r="L113">
            <v>0</v>
          </cell>
          <cell r="N113">
            <v>0</v>
          </cell>
          <cell r="O113">
            <v>0</v>
          </cell>
          <cell r="P113">
            <v>0</v>
          </cell>
          <cell r="R113">
            <v>0</v>
          </cell>
          <cell r="S113">
            <v>0</v>
          </cell>
          <cell r="T113">
            <v>0</v>
          </cell>
          <cell r="V113">
            <v>0</v>
          </cell>
          <cell r="W113">
            <v>0</v>
          </cell>
          <cell r="X113">
            <v>0</v>
          </cell>
        </row>
        <row r="114">
          <cell r="A114" t="str">
            <v>DW 9.2</v>
          </cell>
          <cell r="B114" t="str">
            <v>Providing &amp; fixing powder coated aluminium doors as per the following specifications at all levels.</v>
          </cell>
          <cell r="C114" t="str">
            <v>Sqm</v>
          </cell>
          <cell r="D114">
            <v>8955</v>
          </cell>
          <cell r="E114">
            <v>0</v>
          </cell>
          <cell r="F114">
            <v>0</v>
          </cell>
          <cell r="G114">
            <v>0</v>
          </cell>
          <cell r="H114">
            <v>0</v>
          </cell>
          <cell r="J114">
            <v>0</v>
          </cell>
          <cell r="K114">
            <v>0</v>
          </cell>
          <cell r="L114">
            <v>0</v>
          </cell>
          <cell r="N114">
            <v>0</v>
          </cell>
          <cell r="O114">
            <v>0</v>
          </cell>
          <cell r="P114">
            <v>0</v>
          </cell>
          <cell r="R114">
            <v>0</v>
          </cell>
          <cell r="S114">
            <v>0</v>
          </cell>
          <cell r="T114">
            <v>0</v>
          </cell>
          <cell r="V114">
            <v>0</v>
          </cell>
          <cell r="W114">
            <v>0</v>
          </cell>
          <cell r="X114">
            <v>0</v>
          </cell>
        </row>
        <row r="115">
          <cell r="A115" t="str">
            <v>DW 9.3</v>
          </cell>
          <cell r="B115" t="str">
            <v>Toile door with teak wood frame phenol bonded plywood</v>
          </cell>
          <cell r="C115" t="str">
            <v>Sqm</v>
          </cell>
          <cell r="D115">
            <v>5220</v>
          </cell>
          <cell r="E115">
            <v>0</v>
          </cell>
          <cell r="F115">
            <v>0</v>
          </cell>
          <cell r="G115">
            <v>0</v>
          </cell>
          <cell r="H115">
            <v>0</v>
          </cell>
          <cell r="J115">
            <v>0</v>
          </cell>
          <cell r="K115">
            <v>0</v>
          </cell>
          <cell r="L115">
            <v>0</v>
          </cell>
          <cell r="N115">
            <v>0</v>
          </cell>
          <cell r="O115">
            <v>0</v>
          </cell>
          <cell r="P115">
            <v>0</v>
          </cell>
          <cell r="R115">
            <v>0</v>
          </cell>
          <cell r="S115">
            <v>0</v>
          </cell>
          <cell r="T115">
            <v>0</v>
          </cell>
          <cell r="V115">
            <v>0</v>
          </cell>
          <cell r="W115">
            <v>0</v>
          </cell>
          <cell r="X115">
            <v>0</v>
          </cell>
        </row>
        <row r="116">
          <cell r="A116" t="str">
            <v>DW 9.4 (a)</v>
          </cell>
          <cell r="B116" t="str">
            <v>Aluminium sliding window fixed at the top openable at the bottom</v>
          </cell>
          <cell r="C116" t="str">
            <v>Sqm</v>
          </cell>
          <cell r="D116">
            <v>4000</v>
          </cell>
          <cell r="E116">
            <v>0</v>
          </cell>
          <cell r="F116">
            <v>0</v>
          </cell>
          <cell r="G116">
            <v>0</v>
          </cell>
          <cell r="H116">
            <v>0</v>
          </cell>
          <cell r="J116">
            <v>0</v>
          </cell>
          <cell r="K116">
            <v>0</v>
          </cell>
          <cell r="L116">
            <v>0</v>
          </cell>
          <cell r="N116">
            <v>0</v>
          </cell>
          <cell r="O116">
            <v>0</v>
          </cell>
          <cell r="P116">
            <v>0</v>
          </cell>
          <cell r="R116">
            <v>0</v>
          </cell>
          <cell r="S116">
            <v>0</v>
          </cell>
          <cell r="T116">
            <v>0</v>
          </cell>
          <cell r="V116">
            <v>0</v>
          </cell>
          <cell r="W116">
            <v>0</v>
          </cell>
          <cell r="X116">
            <v>0</v>
          </cell>
        </row>
        <row r="117">
          <cell r="A117" t="str">
            <v>DW 9.4 (b)</v>
          </cell>
          <cell r="B117" t="str">
            <v>Aluminium sliding window fixed at top and bottom openable at centre</v>
          </cell>
          <cell r="C117" t="str">
            <v>Sqm</v>
          </cell>
          <cell r="D117">
            <v>4200</v>
          </cell>
          <cell r="E117">
            <v>0</v>
          </cell>
          <cell r="F117">
            <v>0</v>
          </cell>
          <cell r="G117">
            <v>0</v>
          </cell>
          <cell r="H117">
            <v>0</v>
          </cell>
          <cell r="J117">
            <v>0</v>
          </cell>
          <cell r="K117">
            <v>0</v>
          </cell>
          <cell r="L117">
            <v>0</v>
          </cell>
          <cell r="N117">
            <v>0</v>
          </cell>
          <cell r="O117">
            <v>0</v>
          </cell>
          <cell r="P117">
            <v>0</v>
          </cell>
          <cell r="R117">
            <v>0</v>
          </cell>
          <cell r="S117">
            <v>0</v>
          </cell>
          <cell r="T117">
            <v>0</v>
          </cell>
          <cell r="V117">
            <v>0</v>
          </cell>
          <cell r="W117">
            <v>0</v>
          </cell>
          <cell r="X117">
            <v>0</v>
          </cell>
        </row>
        <row r="118">
          <cell r="A118" t="str">
            <v>DW 9.5</v>
          </cell>
          <cell r="B118" t="str">
            <v>Thermo vinyl polymer two tracks sliding windows (ELGI or equivalent)</v>
          </cell>
          <cell r="C118" t="str">
            <v>Sqm</v>
          </cell>
          <cell r="D118">
            <v>5220</v>
          </cell>
          <cell r="E118">
            <v>0</v>
          </cell>
          <cell r="F118">
            <v>0</v>
          </cell>
          <cell r="G118">
            <v>0</v>
          </cell>
          <cell r="H118">
            <v>0</v>
          </cell>
          <cell r="J118">
            <v>0</v>
          </cell>
          <cell r="K118">
            <v>0</v>
          </cell>
          <cell r="L118">
            <v>0</v>
          </cell>
          <cell r="N118">
            <v>0</v>
          </cell>
          <cell r="O118">
            <v>0</v>
          </cell>
          <cell r="P118">
            <v>0</v>
          </cell>
          <cell r="R118">
            <v>0</v>
          </cell>
          <cell r="S118">
            <v>0</v>
          </cell>
          <cell r="T118">
            <v>0</v>
          </cell>
          <cell r="V118">
            <v>0</v>
          </cell>
          <cell r="W118">
            <v>0</v>
          </cell>
          <cell r="X118">
            <v>0</v>
          </cell>
        </row>
        <row r="119">
          <cell r="A119" t="str">
            <v>DW 9.6 (1)</v>
          </cell>
          <cell r="B119" t="str">
            <v>Aluminium Sun Breaker Ground Floor</v>
          </cell>
          <cell r="C119" t="str">
            <v>Sqm</v>
          </cell>
          <cell r="D119">
            <v>2121</v>
          </cell>
          <cell r="E119">
            <v>0</v>
          </cell>
          <cell r="F119">
            <v>0</v>
          </cell>
          <cell r="G119">
            <v>0</v>
          </cell>
          <cell r="H119">
            <v>0</v>
          </cell>
          <cell r="J119">
            <v>0</v>
          </cell>
          <cell r="K119">
            <v>0</v>
          </cell>
          <cell r="L119">
            <v>0</v>
          </cell>
          <cell r="N119">
            <v>0</v>
          </cell>
          <cell r="O119">
            <v>0</v>
          </cell>
          <cell r="P119">
            <v>0</v>
          </cell>
          <cell r="R119">
            <v>0</v>
          </cell>
          <cell r="S119">
            <v>0</v>
          </cell>
          <cell r="T119">
            <v>0</v>
          </cell>
          <cell r="V119">
            <v>0</v>
          </cell>
          <cell r="W119">
            <v>0</v>
          </cell>
          <cell r="X119">
            <v>0</v>
          </cell>
        </row>
        <row r="120">
          <cell r="A120" t="str">
            <v>DW 9.6 (2)</v>
          </cell>
          <cell r="B120" t="str">
            <v>Aluminium Sun Breaker First Floor</v>
          </cell>
          <cell r="C120" t="str">
            <v>Sqm</v>
          </cell>
          <cell r="D120">
            <v>2301</v>
          </cell>
          <cell r="E120">
            <v>0</v>
          </cell>
          <cell r="F120">
            <v>0</v>
          </cell>
          <cell r="G120">
            <v>0</v>
          </cell>
          <cell r="H120">
            <v>0</v>
          </cell>
          <cell r="J120">
            <v>0</v>
          </cell>
          <cell r="K120">
            <v>0</v>
          </cell>
          <cell r="L120">
            <v>0</v>
          </cell>
          <cell r="N120">
            <v>0</v>
          </cell>
          <cell r="O120">
            <v>0</v>
          </cell>
          <cell r="P120">
            <v>0</v>
          </cell>
          <cell r="R120">
            <v>0</v>
          </cell>
          <cell r="S120">
            <v>0</v>
          </cell>
          <cell r="T120">
            <v>0</v>
          </cell>
          <cell r="V120">
            <v>0</v>
          </cell>
          <cell r="W120">
            <v>0</v>
          </cell>
          <cell r="X120">
            <v>0</v>
          </cell>
        </row>
        <row r="121">
          <cell r="A121" t="str">
            <v>DW 9.6 (3)</v>
          </cell>
          <cell r="B121" t="str">
            <v>Aluminium Sun Breaker Second Floor</v>
          </cell>
          <cell r="C121" t="str">
            <v>Sqm</v>
          </cell>
          <cell r="D121">
            <v>2481</v>
          </cell>
          <cell r="E121">
            <v>0</v>
          </cell>
          <cell r="F121">
            <v>0</v>
          </cell>
          <cell r="G121">
            <v>0</v>
          </cell>
          <cell r="H121">
            <v>0</v>
          </cell>
          <cell r="J121">
            <v>0</v>
          </cell>
          <cell r="K121">
            <v>0</v>
          </cell>
          <cell r="L121">
            <v>0</v>
          </cell>
          <cell r="N121">
            <v>0</v>
          </cell>
          <cell r="O121">
            <v>0</v>
          </cell>
          <cell r="P121">
            <v>0</v>
          </cell>
          <cell r="R121">
            <v>0</v>
          </cell>
          <cell r="S121">
            <v>0</v>
          </cell>
          <cell r="T121">
            <v>0</v>
          </cell>
          <cell r="V121">
            <v>0</v>
          </cell>
          <cell r="W121">
            <v>0</v>
          </cell>
          <cell r="X121">
            <v>0</v>
          </cell>
        </row>
        <row r="122">
          <cell r="A122" t="str">
            <v>DW 9.7</v>
          </cell>
          <cell r="B122" t="str">
            <v xml:space="preserve">Providing &amp; fixing sliding and folding door using anodised aluminium sections </v>
          </cell>
          <cell r="C122" t="str">
            <v>Sqm</v>
          </cell>
          <cell r="D122">
            <v>4949</v>
          </cell>
          <cell r="E122">
            <v>0</v>
          </cell>
          <cell r="F122">
            <v>0</v>
          </cell>
          <cell r="G122">
            <v>0</v>
          </cell>
          <cell r="H122">
            <v>0</v>
          </cell>
          <cell r="J122">
            <v>0</v>
          </cell>
          <cell r="K122">
            <v>0</v>
          </cell>
          <cell r="L122">
            <v>0</v>
          </cell>
          <cell r="N122">
            <v>0</v>
          </cell>
          <cell r="O122">
            <v>0</v>
          </cell>
          <cell r="P122">
            <v>0</v>
          </cell>
          <cell r="R122">
            <v>0</v>
          </cell>
          <cell r="S122">
            <v>0</v>
          </cell>
          <cell r="T122">
            <v>0</v>
          </cell>
          <cell r="V122">
            <v>0</v>
          </cell>
          <cell r="W122">
            <v>0</v>
          </cell>
          <cell r="X122">
            <v>0</v>
          </cell>
        </row>
        <row r="123">
          <cell r="A123" t="str">
            <v>PF 10.1</v>
          </cell>
          <cell r="B123" t="str">
            <v xml:space="preserve">Two coats of Renova </v>
          </cell>
          <cell r="C123" t="str">
            <v>Sqm</v>
          </cell>
          <cell r="D123">
            <v>304</v>
          </cell>
          <cell r="E123">
            <v>0</v>
          </cell>
          <cell r="F123">
            <v>0</v>
          </cell>
          <cell r="G123">
            <v>0</v>
          </cell>
          <cell r="H123">
            <v>0</v>
          </cell>
          <cell r="J123">
            <v>0</v>
          </cell>
          <cell r="K123">
            <v>0</v>
          </cell>
          <cell r="L123">
            <v>0</v>
          </cell>
          <cell r="N123">
            <v>0</v>
          </cell>
          <cell r="O123">
            <v>0</v>
          </cell>
          <cell r="P123">
            <v>0</v>
          </cell>
          <cell r="R123">
            <v>0</v>
          </cell>
          <cell r="S123">
            <v>0</v>
          </cell>
          <cell r="T123">
            <v>0</v>
          </cell>
          <cell r="V123">
            <v>0</v>
          </cell>
          <cell r="W123">
            <v>0</v>
          </cell>
          <cell r="X123">
            <v>0</v>
          </cell>
        </row>
        <row r="124">
          <cell r="A124" t="str">
            <v>PF 10.2</v>
          </cell>
          <cell r="B124" t="str">
            <v xml:space="preserve">2 coats of platic emulsion paint and make over a coat of primer </v>
          </cell>
          <cell r="C124" t="str">
            <v>Sqm</v>
          </cell>
          <cell r="D124">
            <v>88</v>
          </cell>
          <cell r="E124">
            <v>0</v>
          </cell>
          <cell r="F124">
            <v>0</v>
          </cell>
          <cell r="G124">
            <v>0</v>
          </cell>
          <cell r="H124">
            <v>0</v>
          </cell>
          <cell r="J124">
            <v>0</v>
          </cell>
          <cell r="K124">
            <v>0</v>
          </cell>
          <cell r="L124">
            <v>0</v>
          </cell>
          <cell r="N124">
            <v>0</v>
          </cell>
          <cell r="O124">
            <v>0</v>
          </cell>
          <cell r="P124">
            <v>0</v>
          </cell>
          <cell r="R124">
            <v>0</v>
          </cell>
          <cell r="S124">
            <v>0</v>
          </cell>
          <cell r="T124">
            <v>0</v>
          </cell>
          <cell r="V124">
            <v>0</v>
          </cell>
          <cell r="W124">
            <v>0</v>
          </cell>
          <cell r="X124">
            <v>0</v>
          </cell>
        </row>
        <row r="125">
          <cell r="A125" t="str">
            <v>MS 11.1</v>
          </cell>
          <cell r="B125" t="str">
            <v>MS Door</v>
          </cell>
          <cell r="C125" t="str">
            <v>Sqm</v>
          </cell>
          <cell r="D125">
            <v>3022</v>
          </cell>
          <cell r="E125">
            <v>30</v>
          </cell>
          <cell r="F125">
            <v>90660</v>
          </cell>
          <cell r="G125">
            <v>0</v>
          </cell>
          <cell r="H125">
            <v>0</v>
          </cell>
          <cell r="J125">
            <v>0</v>
          </cell>
          <cell r="K125">
            <v>0</v>
          </cell>
          <cell r="L125">
            <v>0</v>
          </cell>
          <cell r="N125">
            <v>0</v>
          </cell>
          <cell r="O125">
            <v>15</v>
          </cell>
          <cell r="P125">
            <v>45330</v>
          </cell>
          <cell r="R125">
            <v>0</v>
          </cell>
          <cell r="S125">
            <v>15</v>
          </cell>
          <cell r="T125">
            <v>45330</v>
          </cell>
          <cell r="V125">
            <v>0</v>
          </cell>
          <cell r="W125">
            <v>0</v>
          </cell>
          <cell r="X125">
            <v>0</v>
          </cell>
        </row>
        <row r="126">
          <cell r="A126" t="str">
            <v>MS 11.2</v>
          </cell>
          <cell r="B126" t="str">
            <v>Push &amp; Pull type rolling shutter</v>
          </cell>
          <cell r="C126" t="str">
            <v>Sqm</v>
          </cell>
          <cell r="D126">
            <v>1959</v>
          </cell>
          <cell r="E126">
            <v>0</v>
          </cell>
          <cell r="F126">
            <v>0</v>
          </cell>
          <cell r="G126">
            <v>0</v>
          </cell>
          <cell r="H126">
            <v>0</v>
          </cell>
          <cell r="J126">
            <v>0</v>
          </cell>
          <cell r="K126">
            <v>0</v>
          </cell>
          <cell r="L126">
            <v>0</v>
          </cell>
          <cell r="N126">
            <v>0</v>
          </cell>
          <cell r="O126">
            <v>0</v>
          </cell>
          <cell r="P126">
            <v>0</v>
          </cell>
          <cell r="R126">
            <v>0</v>
          </cell>
          <cell r="S126">
            <v>0</v>
          </cell>
          <cell r="T126">
            <v>0</v>
          </cell>
          <cell r="V126">
            <v>0</v>
          </cell>
          <cell r="W126">
            <v>0</v>
          </cell>
          <cell r="X126">
            <v>0</v>
          </cell>
        </row>
        <row r="127">
          <cell r="A127" t="str">
            <v>MS 11.3</v>
          </cell>
          <cell r="B127" t="str">
            <v>MS Hand Railing for staircase</v>
          </cell>
          <cell r="C127" t="str">
            <v>Sqm</v>
          </cell>
          <cell r="D127">
            <v>967</v>
          </cell>
          <cell r="E127">
            <v>0</v>
          </cell>
          <cell r="F127">
            <v>0</v>
          </cell>
          <cell r="G127">
            <v>0</v>
          </cell>
          <cell r="H127">
            <v>0</v>
          </cell>
          <cell r="J127">
            <v>0</v>
          </cell>
          <cell r="K127">
            <v>0</v>
          </cell>
          <cell r="L127">
            <v>0</v>
          </cell>
          <cell r="N127">
            <v>0</v>
          </cell>
          <cell r="O127">
            <v>0</v>
          </cell>
          <cell r="P127">
            <v>0</v>
          </cell>
          <cell r="R127">
            <v>0</v>
          </cell>
          <cell r="S127">
            <v>0</v>
          </cell>
          <cell r="T127">
            <v>0</v>
          </cell>
          <cell r="V127">
            <v>0</v>
          </cell>
          <cell r="W127">
            <v>0</v>
          </cell>
          <cell r="X127">
            <v>0</v>
          </cell>
        </row>
        <row r="128">
          <cell r="A128" t="str">
            <v>WP 12.1</v>
          </cell>
          <cell r="B128" t="str">
            <v>Cell Proof Water Proofing</v>
          </cell>
          <cell r="C128" t="str">
            <v>Sqm</v>
          </cell>
          <cell r="D128">
            <v>362</v>
          </cell>
          <cell r="E128">
            <v>0</v>
          </cell>
          <cell r="F128">
            <v>0</v>
          </cell>
          <cell r="G128">
            <v>0</v>
          </cell>
          <cell r="H128">
            <v>0</v>
          </cell>
          <cell r="J128">
            <v>0</v>
          </cell>
          <cell r="K128">
            <v>0</v>
          </cell>
          <cell r="L128">
            <v>0</v>
          </cell>
          <cell r="N128">
            <v>0</v>
          </cell>
          <cell r="O128">
            <v>0</v>
          </cell>
          <cell r="P128">
            <v>0</v>
          </cell>
          <cell r="R128">
            <v>0</v>
          </cell>
          <cell r="S128">
            <v>0</v>
          </cell>
          <cell r="T128">
            <v>0</v>
          </cell>
          <cell r="V128">
            <v>0</v>
          </cell>
          <cell r="W128">
            <v>0</v>
          </cell>
          <cell r="X128">
            <v>0</v>
          </cell>
        </row>
        <row r="129">
          <cell r="A129" t="str">
            <v>WP 12.2 (a)</v>
          </cell>
          <cell r="B129" t="str">
            <v>Water proof membrene coating using Zentriflex elastic in two coats (thickness approx. 1.5mm )</v>
          </cell>
          <cell r="C129" t="str">
            <v>Sqm</v>
          </cell>
          <cell r="D129">
            <v>309</v>
          </cell>
          <cell r="E129">
            <v>0</v>
          </cell>
          <cell r="F129">
            <v>0</v>
          </cell>
          <cell r="G129">
            <v>0</v>
          </cell>
          <cell r="H129">
            <v>0</v>
          </cell>
          <cell r="J129">
            <v>0</v>
          </cell>
          <cell r="K129">
            <v>0</v>
          </cell>
          <cell r="L129">
            <v>0</v>
          </cell>
          <cell r="N129">
            <v>0</v>
          </cell>
          <cell r="O129">
            <v>0</v>
          </cell>
          <cell r="P129">
            <v>0</v>
          </cell>
          <cell r="R129">
            <v>0</v>
          </cell>
          <cell r="S129">
            <v>0</v>
          </cell>
          <cell r="T129">
            <v>0</v>
          </cell>
          <cell r="V129">
            <v>0</v>
          </cell>
          <cell r="W129">
            <v>0</v>
          </cell>
          <cell r="X129">
            <v>0</v>
          </cell>
        </row>
        <row r="130">
          <cell r="A130" t="str">
            <v>WP 12.2 (b)</v>
          </cell>
          <cell r="B130" t="str">
            <v xml:space="preserve">A bond coat consisting of Nafufill-SBR </v>
          </cell>
          <cell r="C130" t="str">
            <v>Sqm</v>
          </cell>
          <cell r="D130">
            <v>248</v>
          </cell>
          <cell r="E130">
            <v>0</v>
          </cell>
          <cell r="F130">
            <v>0</v>
          </cell>
          <cell r="G130">
            <v>0</v>
          </cell>
          <cell r="H130">
            <v>0</v>
          </cell>
          <cell r="J130">
            <v>0</v>
          </cell>
          <cell r="K130">
            <v>0</v>
          </cell>
          <cell r="L130">
            <v>0</v>
          </cell>
          <cell r="N130">
            <v>0</v>
          </cell>
          <cell r="O130">
            <v>0</v>
          </cell>
          <cell r="P130">
            <v>0</v>
          </cell>
          <cell r="R130">
            <v>0</v>
          </cell>
          <cell r="S130">
            <v>0</v>
          </cell>
          <cell r="T130">
            <v>0</v>
          </cell>
          <cell r="V130">
            <v>0</v>
          </cell>
          <cell r="W130">
            <v>0</v>
          </cell>
          <cell r="X130">
            <v>0</v>
          </cell>
        </row>
        <row r="131">
          <cell r="A131" t="str">
            <v>WP 12.2 (c)</v>
          </cell>
          <cell r="B131" t="str">
            <v>1:2:4 screed to slopes 100mm thk include the cost of integral water proofing compound  DICTAMENT-DM at 0.5% by weight of cement.</v>
          </cell>
          <cell r="C131" t="str">
            <v>Sqm</v>
          </cell>
          <cell r="D131">
            <v>190</v>
          </cell>
          <cell r="E131">
            <v>0</v>
          </cell>
          <cell r="F131">
            <v>0</v>
          </cell>
          <cell r="G131">
            <v>0</v>
          </cell>
          <cell r="H131">
            <v>0</v>
          </cell>
          <cell r="J131">
            <v>0</v>
          </cell>
          <cell r="K131">
            <v>0</v>
          </cell>
          <cell r="L131">
            <v>0</v>
          </cell>
          <cell r="N131">
            <v>0</v>
          </cell>
          <cell r="O131">
            <v>0</v>
          </cell>
          <cell r="P131">
            <v>0</v>
          </cell>
          <cell r="R131">
            <v>0</v>
          </cell>
          <cell r="S131">
            <v>0</v>
          </cell>
          <cell r="T131">
            <v>0</v>
          </cell>
          <cell r="V131">
            <v>0</v>
          </cell>
          <cell r="W131">
            <v>0</v>
          </cell>
          <cell r="X131">
            <v>0</v>
          </cell>
        </row>
        <row r="132">
          <cell r="A132" t="str">
            <v>M 13.1</v>
          </cell>
          <cell r="B132" t="str">
            <v>Antitermite Treatement</v>
          </cell>
          <cell r="C132" t="str">
            <v>Sqm</v>
          </cell>
          <cell r="D132">
            <v>46</v>
          </cell>
          <cell r="E132">
            <v>0</v>
          </cell>
          <cell r="F132">
            <v>0</v>
          </cell>
          <cell r="G132">
            <v>0</v>
          </cell>
          <cell r="H132">
            <v>0</v>
          </cell>
          <cell r="J132">
            <v>0</v>
          </cell>
          <cell r="K132">
            <v>0</v>
          </cell>
          <cell r="L132">
            <v>0</v>
          </cell>
          <cell r="N132">
            <v>0</v>
          </cell>
          <cell r="O132">
            <v>0</v>
          </cell>
          <cell r="P132">
            <v>0</v>
          </cell>
          <cell r="R132">
            <v>0</v>
          </cell>
          <cell r="S132">
            <v>0</v>
          </cell>
          <cell r="T132">
            <v>0</v>
          </cell>
          <cell r="V132">
            <v>0</v>
          </cell>
          <cell r="W132">
            <v>0</v>
          </cell>
          <cell r="X132">
            <v>0</v>
          </cell>
        </row>
        <row r="133">
          <cell r="A133" t="str">
            <v>M 13.2</v>
          </cell>
          <cell r="B133" t="str">
            <v>100mm dia PVC pipe</v>
          </cell>
          <cell r="C133" t="str">
            <v>Rmt</v>
          </cell>
          <cell r="D133">
            <v>330</v>
          </cell>
          <cell r="E133">
            <v>0</v>
          </cell>
          <cell r="F133">
            <v>0</v>
          </cell>
          <cell r="G133">
            <v>0</v>
          </cell>
          <cell r="H133">
            <v>0</v>
          </cell>
          <cell r="J133">
            <v>0</v>
          </cell>
          <cell r="K133">
            <v>0</v>
          </cell>
          <cell r="L133">
            <v>0</v>
          </cell>
          <cell r="N133">
            <v>0</v>
          </cell>
          <cell r="O133">
            <v>0</v>
          </cell>
          <cell r="P133">
            <v>0</v>
          </cell>
          <cell r="R133">
            <v>0</v>
          </cell>
          <cell r="S133">
            <v>0</v>
          </cell>
          <cell r="T133">
            <v>0</v>
          </cell>
          <cell r="V133">
            <v>0</v>
          </cell>
          <cell r="W133">
            <v>0</v>
          </cell>
          <cell r="X133">
            <v>0</v>
          </cell>
        </row>
        <row r="134">
          <cell r="A134" t="str">
            <v>M 13.3</v>
          </cell>
          <cell r="B134" t="str">
            <v xml:space="preserve">Aluminium structural glazing </v>
          </cell>
          <cell r="C134" t="str">
            <v>Sqm</v>
          </cell>
          <cell r="D134">
            <v>7761</v>
          </cell>
          <cell r="E134">
            <v>0</v>
          </cell>
          <cell r="F134">
            <v>0</v>
          </cell>
          <cell r="G134">
            <v>0</v>
          </cell>
          <cell r="H134">
            <v>0</v>
          </cell>
          <cell r="J134">
            <v>0</v>
          </cell>
          <cell r="K134">
            <v>0</v>
          </cell>
          <cell r="L134">
            <v>0</v>
          </cell>
          <cell r="N134">
            <v>0</v>
          </cell>
          <cell r="O134">
            <v>0</v>
          </cell>
          <cell r="P134">
            <v>0</v>
          </cell>
          <cell r="R134">
            <v>0</v>
          </cell>
          <cell r="S134">
            <v>0</v>
          </cell>
          <cell r="T134">
            <v>0</v>
          </cell>
          <cell r="V134">
            <v>0</v>
          </cell>
          <cell r="W134">
            <v>0</v>
          </cell>
          <cell r="X134">
            <v>0</v>
          </cell>
        </row>
        <row r="135">
          <cell r="A135" t="str">
            <v>M 13.4</v>
          </cell>
          <cell r="B135" t="str">
            <v>Anodised aluminium louvered ventilatores of frame size (50x25)mm</v>
          </cell>
          <cell r="C135" t="str">
            <v>Sqm</v>
          </cell>
          <cell r="D135">
            <v>1944</v>
          </cell>
          <cell r="E135">
            <v>0</v>
          </cell>
          <cell r="F135">
            <v>0</v>
          </cell>
          <cell r="G135">
            <v>0</v>
          </cell>
          <cell r="H135">
            <v>0</v>
          </cell>
          <cell r="J135">
            <v>0</v>
          </cell>
          <cell r="K135">
            <v>0</v>
          </cell>
          <cell r="L135">
            <v>0</v>
          </cell>
          <cell r="N135">
            <v>0</v>
          </cell>
          <cell r="O135">
            <v>0</v>
          </cell>
          <cell r="P135">
            <v>0</v>
          </cell>
          <cell r="R135">
            <v>0</v>
          </cell>
          <cell r="S135">
            <v>0</v>
          </cell>
          <cell r="T135">
            <v>0</v>
          </cell>
          <cell r="V135">
            <v>0</v>
          </cell>
          <cell r="W135">
            <v>0</v>
          </cell>
          <cell r="X135">
            <v>0</v>
          </cell>
        </row>
        <row r="136">
          <cell r="A136" t="str">
            <v>M 13.5</v>
          </cell>
          <cell r="B136" t="str">
            <v xml:space="preserve">Fabricating and installing at site anodised aluminium curtain wall </v>
          </cell>
          <cell r="C136" t="str">
            <v>Sqm</v>
          </cell>
          <cell r="D136">
            <v>5420</v>
          </cell>
          <cell r="E136">
            <v>0</v>
          </cell>
          <cell r="F136">
            <v>0</v>
          </cell>
          <cell r="G136">
            <v>0</v>
          </cell>
          <cell r="H136">
            <v>0</v>
          </cell>
          <cell r="J136">
            <v>0</v>
          </cell>
          <cell r="K136">
            <v>0</v>
          </cell>
          <cell r="L136">
            <v>0</v>
          </cell>
          <cell r="N136">
            <v>0</v>
          </cell>
          <cell r="O136">
            <v>0</v>
          </cell>
          <cell r="P136">
            <v>0</v>
          </cell>
          <cell r="R136">
            <v>0</v>
          </cell>
          <cell r="S136">
            <v>0</v>
          </cell>
          <cell r="T136">
            <v>0</v>
          </cell>
          <cell r="V136">
            <v>0</v>
          </cell>
          <cell r="W136">
            <v>0</v>
          </cell>
          <cell r="X136">
            <v>0</v>
          </cell>
        </row>
        <row r="137">
          <cell r="A137" t="str">
            <v>M 13.6</v>
          </cell>
          <cell r="B137" t="str">
            <v xml:space="preserve">Cobble paving tiles </v>
          </cell>
          <cell r="C137">
            <v>0</v>
          </cell>
          <cell r="D137">
            <v>650</v>
          </cell>
          <cell r="E137">
            <v>0</v>
          </cell>
          <cell r="F137">
            <v>0</v>
          </cell>
          <cell r="G137">
            <v>0</v>
          </cell>
          <cell r="H137">
            <v>0</v>
          </cell>
          <cell r="J137">
            <v>0</v>
          </cell>
          <cell r="K137">
            <v>0</v>
          </cell>
          <cell r="L137">
            <v>0</v>
          </cell>
          <cell r="N137">
            <v>0</v>
          </cell>
          <cell r="O137">
            <v>0</v>
          </cell>
          <cell r="P137">
            <v>0</v>
          </cell>
          <cell r="R137">
            <v>0</v>
          </cell>
          <cell r="S137">
            <v>0</v>
          </cell>
          <cell r="T137">
            <v>0</v>
          </cell>
          <cell r="V137">
            <v>0</v>
          </cell>
          <cell r="W137">
            <v>0</v>
          </cell>
          <cell r="X137">
            <v>0</v>
          </cell>
        </row>
        <row r="138">
          <cell r="A138" t="str">
            <v>M 13.7</v>
          </cell>
          <cell r="B138" t="str">
            <v xml:space="preserve">under deck insulation by using 40 mm thk thermocole </v>
          </cell>
          <cell r="C138" t="str">
            <v>Sqm</v>
          </cell>
          <cell r="D138">
            <v>471</v>
          </cell>
          <cell r="E138">
            <v>0</v>
          </cell>
          <cell r="F138">
            <v>0</v>
          </cell>
          <cell r="G138">
            <v>0</v>
          </cell>
          <cell r="H138">
            <v>0</v>
          </cell>
          <cell r="J138">
            <v>0</v>
          </cell>
          <cell r="K138">
            <v>0</v>
          </cell>
          <cell r="L138">
            <v>0</v>
          </cell>
          <cell r="N138">
            <v>0</v>
          </cell>
          <cell r="O138">
            <v>0</v>
          </cell>
          <cell r="P138">
            <v>0</v>
          </cell>
          <cell r="R138">
            <v>0</v>
          </cell>
          <cell r="S138">
            <v>0</v>
          </cell>
          <cell r="T138">
            <v>0</v>
          </cell>
          <cell r="V138">
            <v>0</v>
          </cell>
          <cell r="W138">
            <v>0</v>
          </cell>
          <cell r="X138">
            <v>0</v>
          </cell>
        </row>
        <row r="139">
          <cell r="A139" t="str">
            <v>M 13.8</v>
          </cell>
          <cell r="B139" t="str">
            <v xml:space="preserve">Cinder filling </v>
          </cell>
          <cell r="C139" t="str">
            <v>Cum</v>
          </cell>
          <cell r="D139">
            <v>1779</v>
          </cell>
          <cell r="E139">
            <v>75</v>
          </cell>
          <cell r="F139">
            <v>133425</v>
          </cell>
          <cell r="G139">
            <v>0</v>
          </cell>
          <cell r="H139">
            <v>0</v>
          </cell>
          <cell r="J139">
            <v>0</v>
          </cell>
          <cell r="K139">
            <v>0</v>
          </cell>
          <cell r="L139">
            <v>0</v>
          </cell>
          <cell r="N139">
            <v>0</v>
          </cell>
          <cell r="O139">
            <v>75</v>
          </cell>
          <cell r="P139">
            <v>133425</v>
          </cell>
          <cell r="R139">
            <v>0</v>
          </cell>
          <cell r="S139">
            <v>0</v>
          </cell>
          <cell r="T139">
            <v>0</v>
          </cell>
          <cell r="V139">
            <v>0</v>
          </cell>
          <cell r="W139">
            <v>0</v>
          </cell>
          <cell r="X139">
            <v>0</v>
          </cell>
        </row>
        <row r="140">
          <cell r="A140" t="str">
            <v>M 13.9</v>
          </cell>
          <cell r="B140" t="str">
            <v xml:space="preserve">Raised platform below cill cabinet using bricks lining </v>
          </cell>
          <cell r="C140" t="str">
            <v>Cum</v>
          </cell>
          <cell r="D140">
            <v>1854</v>
          </cell>
          <cell r="E140">
            <v>0</v>
          </cell>
          <cell r="F140">
            <v>0</v>
          </cell>
          <cell r="G140">
            <v>0</v>
          </cell>
          <cell r="H140">
            <v>0</v>
          </cell>
          <cell r="J140">
            <v>0</v>
          </cell>
          <cell r="K140">
            <v>0</v>
          </cell>
          <cell r="L140">
            <v>0</v>
          </cell>
          <cell r="N140">
            <v>0</v>
          </cell>
          <cell r="O140">
            <v>0</v>
          </cell>
          <cell r="P140">
            <v>0</v>
          </cell>
          <cell r="R140">
            <v>0</v>
          </cell>
          <cell r="S140">
            <v>0</v>
          </cell>
          <cell r="T140">
            <v>0</v>
          </cell>
          <cell r="V140">
            <v>0</v>
          </cell>
          <cell r="W140">
            <v>0</v>
          </cell>
          <cell r="X140">
            <v>0</v>
          </cell>
        </row>
        <row r="141">
          <cell r="A141" t="str">
            <v>M 13.10</v>
          </cell>
          <cell r="B141" t="str">
            <v>75mm thk. perforated pre-cast RCC slab using CC 1:2:4 above</v>
          </cell>
          <cell r="C141" t="str">
            <v>Sqm</v>
          </cell>
          <cell r="D141">
            <v>300</v>
          </cell>
          <cell r="E141">
            <v>0</v>
          </cell>
          <cell r="F141">
            <v>0</v>
          </cell>
          <cell r="G141">
            <v>0</v>
          </cell>
          <cell r="H141">
            <v>0</v>
          </cell>
          <cell r="J141">
            <v>0</v>
          </cell>
          <cell r="K141">
            <v>0</v>
          </cell>
          <cell r="L141">
            <v>0</v>
          </cell>
          <cell r="N141">
            <v>0</v>
          </cell>
          <cell r="O141">
            <v>0</v>
          </cell>
          <cell r="P141">
            <v>0</v>
          </cell>
          <cell r="R141">
            <v>0</v>
          </cell>
          <cell r="S141">
            <v>0</v>
          </cell>
          <cell r="T141">
            <v>0</v>
          </cell>
          <cell r="V141">
            <v>0</v>
          </cell>
          <cell r="W141">
            <v>0</v>
          </cell>
          <cell r="X141">
            <v>0</v>
          </cell>
        </row>
        <row r="142">
          <cell r="A142" t="str">
            <v>M 13.11</v>
          </cell>
          <cell r="B142" t="str">
            <v>100mm dia PVC pipe sleeves in beams of 250mm long (approx.)</v>
          </cell>
          <cell r="C142" t="str">
            <v>Nos</v>
          </cell>
          <cell r="D142">
            <v>78</v>
          </cell>
          <cell r="E142">
            <v>178</v>
          </cell>
          <cell r="F142">
            <v>13884</v>
          </cell>
          <cell r="G142">
            <v>0</v>
          </cell>
          <cell r="H142">
            <v>0</v>
          </cell>
          <cell r="J142">
            <v>0</v>
          </cell>
          <cell r="K142">
            <v>0</v>
          </cell>
          <cell r="L142">
            <v>0</v>
          </cell>
          <cell r="N142">
            <v>0</v>
          </cell>
          <cell r="O142">
            <v>178</v>
          </cell>
          <cell r="P142">
            <v>13884</v>
          </cell>
          <cell r="Q142">
            <v>200</v>
          </cell>
          <cell r="R142">
            <v>15600</v>
          </cell>
          <cell r="S142">
            <v>0</v>
          </cell>
          <cell r="T142">
            <v>0</v>
          </cell>
          <cell r="V142">
            <v>0</v>
          </cell>
          <cell r="W142">
            <v>200</v>
          </cell>
          <cell r="X142">
            <v>15600</v>
          </cell>
        </row>
        <row r="143">
          <cell r="A143" t="str">
            <v>M 13.12</v>
          </cell>
          <cell r="B143" t="str">
            <v xml:space="preserve">Inspection chamber using 200mm thk solid block </v>
          </cell>
          <cell r="C143" t="str">
            <v>Nos</v>
          </cell>
          <cell r="D143">
            <v>2456</v>
          </cell>
          <cell r="E143">
            <v>0</v>
          </cell>
          <cell r="F143">
            <v>0</v>
          </cell>
          <cell r="G143">
            <v>0</v>
          </cell>
          <cell r="H143">
            <v>0</v>
          </cell>
          <cell r="J143">
            <v>0</v>
          </cell>
          <cell r="K143">
            <v>0</v>
          </cell>
          <cell r="L143">
            <v>0</v>
          </cell>
          <cell r="N143">
            <v>0</v>
          </cell>
          <cell r="O143">
            <v>0</v>
          </cell>
          <cell r="P143">
            <v>0</v>
          </cell>
          <cell r="R143">
            <v>0</v>
          </cell>
          <cell r="S143">
            <v>0</v>
          </cell>
          <cell r="T143">
            <v>0</v>
          </cell>
          <cell r="V143">
            <v>0</v>
          </cell>
          <cell r="W143">
            <v>0</v>
          </cell>
          <cell r="X143">
            <v>0</v>
          </cell>
        </row>
        <row r="144">
          <cell r="A144" t="str">
            <v>M 13.13</v>
          </cell>
          <cell r="B144" t="str">
            <v>Sandwiched panel roof (for sky light)</v>
          </cell>
          <cell r="C144" t="str">
            <v>Sqm</v>
          </cell>
          <cell r="D144">
            <v>2575</v>
          </cell>
          <cell r="E144">
            <v>0</v>
          </cell>
          <cell r="F144">
            <v>0</v>
          </cell>
          <cell r="G144">
            <v>0</v>
          </cell>
          <cell r="H144">
            <v>0</v>
          </cell>
          <cell r="J144">
            <v>0</v>
          </cell>
          <cell r="K144">
            <v>0</v>
          </cell>
          <cell r="L144">
            <v>0</v>
          </cell>
          <cell r="N144">
            <v>0</v>
          </cell>
          <cell r="O144">
            <v>0</v>
          </cell>
          <cell r="P144">
            <v>0</v>
          </cell>
          <cell r="R144">
            <v>0</v>
          </cell>
          <cell r="S144">
            <v>0</v>
          </cell>
          <cell r="T144">
            <v>0</v>
          </cell>
          <cell r="V144">
            <v>0</v>
          </cell>
          <cell r="W144">
            <v>0</v>
          </cell>
          <cell r="X144">
            <v>0</v>
          </cell>
        </row>
        <row r="145">
          <cell r="A145" t="str">
            <v>M 13.14</v>
          </cell>
          <cell r="B145" t="str">
            <v>Medium duty M.S. man hole cover  for water tank on terrace.</v>
          </cell>
          <cell r="C145" t="str">
            <v>Nos</v>
          </cell>
          <cell r="D145">
            <v>1992</v>
          </cell>
          <cell r="E145">
            <v>0</v>
          </cell>
          <cell r="F145">
            <v>0</v>
          </cell>
          <cell r="G145">
            <v>0</v>
          </cell>
          <cell r="H145">
            <v>0</v>
          </cell>
          <cell r="J145">
            <v>0</v>
          </cell>
          <cell r="K145">
            <v>0</v>
          </cell>
          <cell r="L145">
            <v>0</v>
          </cell>
          <cell r="N145">
            <v>0</v>
          </cell>
          <cell r="O145">
            <v>0</v>
          </cell>
          <cell r="P145">
            <v>0</v>
          </cell>
          <cell r="R145">
            <v>0</v>
          </cell>
          <cell r="S145">
            <v>0</v>
          </cell>
          <cell r="T145">
            <v>0</v>
          </cell>
          <cell r="V145">
            <v>0</v>
          </cell>
          <cell r="W145">
            <v>0</v>
          </cell>
          <cell r="X145">
            <v>0</v>
          </cell>
        </row>
        <row r="146">
          <cell r="A146" t="str">
            <v>M 13.15a</v>
          </cell>
          <cell r="B146" t="str">
            <v>RCC hume pipe class NP2 150mm</v>
          </cell>
          <cell r="C146" t="str">
            <v>Rmt</v>
          </cell>
          <cell r="D146">
            <v>330</v>
          </cell>
          <cell r="E146">
            <v>0</v>
          </cell>
          <cell r="F146">
            <v>0</v>
          </cell>
          <cell r="G146">
            <v>0</v>
          </cell>
          <cell r="H146">
            <v>0</v>
          </cell>
          <cell r="J146">
            <v>0</v>
          </cell>
          <cell r="K146">
            <v>0</v>
          </cell>
          <cell r="L146">
            <v>0</v>
          </cell>
          <cell r="N146">
            <v>0</v>
          </cell>
          <cell r="O146">
            <v>0</v>
          </cell>
          <cell r="P146">
            <v>0</v>
          </cell>
          <cell r="R146">
            <v>0</v>
          </cell>
          <cell r="S146">
            <v>0</v>
          </cell>
          <cell r="T146">
            <v>0</v>
          </cell>
          <cell r="V146">
            <v>0</v>
          </cell>
          <cell r="W146">
            <v>0</v>
          </cell>
          <cell r="X146">
            <v>0</v>
          </cell>
        </row>
        <row r="147">
          <cell r="A147" t="str">
            <v>M 13.15b</v>
          </cell>
          <cell r="B147" t="str">
            <v>RCC hume pipe class NP3 300mm</v>
          </cell>
          <cell r="C147" t="str">
            <v>Rmt</v>
          </cell>
          <cell r="D147">
            <v>550</v>
          </cell>
          <cell r="E147">
            <v>0</v>
          </cell>
          <cell r="F147">
            <v>0</v>
          </cell>
          <cell r="G147">
            <v>0</v>
          </cell>
          <cell r="H147">
            <v>0</v>
          </cell>
          <cell r="J147">
            <v>0</v>
          </cell>
          <cell r="K147">
            <v>0</v>
          </cell>
          <cell r="L147">
            <v>0</v>
          </cell>
          <cell r="N147">
            <v>0</v>
          </cell>
          <cell r="O147">
            <v>0</v>
          </cell>
          <cell r="P147">
            <v>0</v>
          </cell>
          <cell r="R147">
            <v>0</v>
          </cell>
          <cell r="S147">
            <v>0</v>
          </cell>
          <cell r="T147">
            <v>0</v>
          </cell>
          <cell r="V147">
            <v>0</v>
          </cell>
          <cell r="W147">
            <v>0</v>
          </cell>
          <cell r="X147">
            <v>0</v>
          </cell>
        </row>
        <row r="148">
          <cell r="A148" t="str">
            <v>M 13.15c</v>
          </cell>
          <cell r="B148" t="str">
            <v>RCC hume pipe class NP4 750mm</v>
          </cell>
          <cell r="C148" t="str">
            <v>Rmt</v>
          </cell>
          <cell r="D148">
            <v>1825</v>
          </cell>
          <cell r="E148">
            <v>0</v>
          </cell>
          <cell r="F148">
            <v>0</v>
          </cell>
          <cell r="G148">
            <v>0</v>
          </cell>
          <cell r="H148">
            <v>0</v>
          </cell>
          <cell r="J148">
            <v>0</v>
          </cell>
          <cell r="K148">
            <v>0</v>
          </cell>
          <cell r="L148">
            <v>0</v>
          </cell>
          <cell r="N148">
            <v>0</v>
          </cell>
          <cell r="O148">
            <v>0</v>
          </cell>
          <cell r="P148">
            <v>0</v>
          </cell>
          <cell r="R148">
            <v>0</v>
          </cell>
          <cell r="S148">
            <v>0</v>
          </cell>
          <cell r="T148">
            <v>0</v>
          </cell>
          <cell r="V148">
            <v>0</v>
          </cell>
          <cell r="W148">
            <v>0</v>
          </cell>
          <cell r="X148">
            <v>0</v>
          </cell>
        </row>
        <row r="149">
          <cell r="A149" t="str">
            <v>M 13.16</v>
          </cell>
          <cell r="B149" t="str">
            <v>Rubble Soling</v>
          </cell>
          <cell r="C149" t="str">
            <v>Cum</v>
          </cell>
          <cell r="D149">
            <v>573</v>
          </cell>
          <cell r="E149">
            <v>0</v>
          </cell>
          <cell r="F149">
            <v>0</v>
          </cell>
          <cell r="G149">
            <v>0</v>
          </cell>
          <cell r="H149">
            <v>0</v>
          </cell>
          <cell r="J149">
            <v>0</v>
          </cell>
          <cell r="K149">
            <v>0</v>
          </cell>
          <cell r="L149">
            <v>0</v>
          </cell>
          <cell r="N149">
            <v>0</v>
          </cell>
          <cell r="O149">
            <v>0</v>
          </cell>
          <cell r="P149">
            <v>0</v>
          </cell>
          <cell r="R149">
            <v>0</v>
          </cell>
          <cell r="S149">
            <v>0</v>
          </cell>
          <cell r="T149">
            <v>0</v>
          </cell>
          <cell r="V149">
            <v>0</v>
          </cell>
          <cell r="W149">
            <v>0</v>
          </cell>
          <cell r="X149">
            <v>0</v>
          </cell>
        </row>
        <row r="150">
          <cell r="A150" t="str">
            <v>F 14.1 (1)</v>
          </cell>
          <cell r="B150" t="str">
            <v>Providing and laying granamite tiles  Ground Floor</v>
          </cell>
          <cell r="C150" t="str">
            <v>Sqm</v>
          </cell>
          <cell r="D150">
            <v>302</v>
          </cell>
          <cell r="E150">
            <v>1500</v>
          </cell>
          <cell r="F150">
            <v>453000</v>
          </cell>
          <cell r="G150">
            <v>0</v>
          </cell>
          <cell r="H150">
            <v>0</v>
          </cell>
          <cell r="J150">
            <v>0</v>
          </cell>
          <cell r="K150">
            <v>500</v>
          </cell>
          <cell r="L150">
            <v>151000</v>
          </cell>
          <cell r="N150">
            <v>0</v>
          </cell>
          <cell r="O150">
            <v>500</v>
          </cell>
          <cell r="P150">
            <v>151000</v>
          </cell>
          <cell r="R150">
            <v>0</v>
          </cell>
          <cell r="S150">
            <v>500</v>
          </cell>
          <cell r="T150">
            <v>151000</v>
          </cell>
          <cell r="V150">
            <v>0</v>
          </cell>
          <cell r="W150">
            <v>0</v>
          </cell>
          <cell r="X150">
            <v>0</v>
          </cell>
        </row>
        <row r="151">
          <cell r="A151" t="str">
            <v>F 14.1 (2)</v>
          </cell>
          <cell r="B151" t="str">
            <v>Providing and laying granamite tiles  First Floor</v>
          </cell>
          <cell r="C151" t="str">
            <v>Sqm</v>
          </cell>
          <cell r="D151">
            <v>314</v>
          </cell>
          <cell r="E151">
            <v>0</v>
          </cell>
          <cell r="F151">
            <v>0</v>
          </cell>
          <cell r="G151">
            <v>0</v>
          </cell>
          <cell r="H151">
            <v>0</v>
          </cell>
          <cell r="J151">
            <v>0</v>
          </cell>
          <cell r="K151">
            <v>0</v>
          </cell>
          <cell r="L151">
            <v>0</v>
          </cell>
          <cell r="N151">
            <v>0</v>
          </cell>
          <cell r="O151">
            <v>0</v>
          </cell>
          <cell r="P151">
            <v>0</v>
          </cell>
          <cell r="R151">
            <v>0</v>
          </cell>
          <cell r="S151">
            <v>0</v>
          </cell>
          <cell r="T151">
            <v>0</v>
          </cell>
          <cell r="V151">
            <v>0</v>
          </cell>
          <cell r="W151">
            <v>0</v>
          </cell>
          <cell r="X151">
            <v>0</v>
          </cell>
        </row>
        <row r="152">
          <cell r="A152" t="str">
            <v>F 14.1 (3)</v>
          </cell>
          <cell r="B152" t="str">
            <v>Providing and laying granamite tiles  Second Floor</v>
          </cell>
          <cell r="C152" t="str">
            <v>Sqm</v>
          </cell>
          <cell r="D152">
            <v>326</v>
          </cell>
          <cell r="E152">
            <v>0</v>
          </cell>
          <cell r="F152">
            <v>0</v>
          </cell>
          <cell r="G152">
            <v>0</v>
          </cell>
          <cell r="H152">
            <v>0</v>
          </cell>
          <cell r="J152">
            <v>0</v>
          </cell>
          <cell r="K152">
            <v>0</v>
          </cell>
          <cell r="L152">
            <v>0</v>
          </cell>
          <cell r="N152">
            <v>0</v>
          </cell>
          <cell r="O152">
            <v>0</v>
          </cell>
          <cell r="P152">
            <v>0</v>
          </cell>
          <cell r="R152">
            <v>0</v>
          </cell>
          <cell r="S152">
            <v>0</v>
          </cell>
          <cell r="T152">
            <v>0</v>
          </cell>
          <cell r="V152">
            <v>0</v>
          </cell>
          <cell r="W152">
            <v>0</v>
          </cell>
          <cell r="X152">
            <v>0</v>
          </cell>
        </row>
        <row r="153">
          <cell r="A153" t="str">
            <v>F 14.2</v>
          </cell>
          <cell r="B153" t="str">
            <v xml:space="preserve">Granite slabs with bull nosing for staircase treads raisers </v>
          </cell>
          <cell r="C153" t="str">
            <v>Sqm</v>
          </cell>
          <cell r="D153">
            <v>0</v>
          </cell>
          <cell r="E153">
            <v>0</v>
          </cell>
          <cell r="F153">
            <v>0</v>
          </cell>
          <cell r="G153">
            <v>0</v>
          </cell>
          <cell r="H153">
            <v>0</v>
          </cell>
          <cell r="J153">
            <v>0</v>
          </cell>
          <cell r="K153">
            <v>0</v>
          </cell>
          <cell r="L153">
            <v>0</v>
          </cell>
          <cell r="N153">
            <v>0</v>
          </cell>
          <cell r="O153">
            <v>0</v>
          </cell>
          <cell r="P153">
            <v>0</v>
          </cell>
          <cell r="R153">
            <v>0</v>
          </cell>
          <cell r="S153">
            <v>0</v>
          </cell>
          <cell r="T153">
            <v>0</v>
          </cell>
          <cell r="V153">
            <v>0</v>
          </cell>
          <cell r="W153">
            <v>0</v>
          </cell>
          <cell r="X153">
            <v>0</v>
          </cell>
        </row>
        <row r="154">
          <cell r="A154" t="str">
            <v>F 14.3 (a)</v>
          </cell>
          <cell r="B154" t="str">
            <v>Granite slabs with bull nosing, 6x6 grooves at 18mm c/c for staircase treads raisers</v>
          </cell>
          <cell r="C154" t="str">
            <v>Sqm</v>
          </cell>
          <cell r="D154">
            <v>0</v>
          </cell>
          <cell r="E154">
            <v>0</v>
          </cell>
          <cell r="F154">
            <v>0</v>
          </cell>
          <cell r="G154">
            <v>0</v>
          </cell>
          <cell r="H154">
            <v>0</v>
          </cell>
          <cell r="J154">
            <v>0</v>
          </cell>
          <cell r="K154">
            <v>0</v>
          </cell>
          <cell r="L154">
            <v>0</v>
          </cell>
          <cell r="N154">
            <v>0</v>
          </cell>
          <cell r="O154">
            <v>0</v>
          </cell>
          <cell r="P154">
            <v>0</v>
          </cell>
          <cell r="R154">
            <v>0</v>
          </cell>
          <cell r="S154">
            <v>0</v>
          </cell>
          <cell r="T154">
            <v>0</v>
          </cell>
          <cell r="V154">
            <v>0</v>
          </cell>
          <cell r="W154">
            <v>0</v>
          </cell>
          <cell r="X154">
            <v>0</v>
          </cell>
        </row>
        <row r="155">
          <cell r="A155" t="str">
            <v>F 14.3 (b)</v>
          </cell>
          <cell r="B155" t="str">
            <v xml:space="preserve"> -do- for skirting</v>
          </cell>
          <cell r="C155" t="str">
            <v>Sqm</v>
          </cell>
          <cell r="D155">
            <v>0</v>
          </cell>
          <cell r="E155">
            <v>0</v>
          </cell>
          <cell r="F155">
            <v>0</v>
          </cell>
          <cell r="G155">
            <v>0</v>
          </cell>
          <cell r="H155">
            <v>0</v>
          </cell>
          <cell r="J155">
            <v>0</v>
          </cell>
          <cell r="K155">
            <v>0</v>
          </cell>
          <cell r="L155">
            <v>0</v>
          </cell>
          <cell r="N155">
            <v>0</v>
          </cell>
          <cell r="O155">
            <v>0</v>
          </cell>
          <cell r="P155">
            <v>0</v>
          </cell>
          <cell r="R155">
            <v>0</v>
          </cell>
          <cell r="S155">
            <v>0</v>
          </cell>
          <cell r="T155">
            <v>0</v>
          </cell>
          <cell r="V155">
            <v>0</v>
          </cell>
          <cell r="W155">
            <v>0</v>
          </cell>
          <cell r="X155">
            <v>0</v>
          </cell>
        </row>
        <row r="156">
          <cell r="A156" t="str">
            <v>F 14.4</v>
          </cell>
          <cell r="B156" t="str">
            <v xml:space="preserve">Granite slab for platform in pantry </v>
          </cell>
          <cell r="C156" t="str">
            <v>Sqm</v>
          </cell>
          <cell r="D156">
            <v>0</v>
          </cell>
          <cell r="E156">
            <v>0</v>
          </cell>
          <cell r="F156">
            <v>0</v>
          </cell>
          <cell r="G156">
            <v>0</v>
          </cell>
          <cell r="H156">
            <v>0</v>
          </cell>
          <cell r="J156">
            <v>0</v>
          </cell>
          <cell r="K156">
            <v>0</v>
          </cell>
          <cell r="L156">
            <v>0</v>
          </cell>
          <cell r="N156">
            <v>0</v>
          </cell>
          <cell r="O156">
            <v>0</v>
          </cell>
          <cell r="P156">
            <v>0</v>
          </cell>
          <cell r="R156">
            <v>0</v>
          </cell>
          <cell r="S156">
            <v>0</v>
          </cell>
          <cell r="T156">
            <v>0</v>
          </cell>
          <cell r="V156">
            <v>0</v>
          </cell>
          <cell r="W156">
            <v>0</v>
          </cell>
          <cell r="X156">
            <v>0</v>
          </cell>
        </row>
        <row r="157">
          <cell r="A157" t="str">
            <v>F 14.5 (1)</v>
          </cell>
          <cell r="B157" t="str">
            <v>Vitrified floor tiles Ground Floor</v>
          </cell>
          <cell r="C157" t="str">
            <v>Rmt</v>
          </cell>
          <cell r="D157">
            <v>96</v>
          </cell>
          <cell r="E157">
            <v>300</v>
          </cell>
          <cell r="F157">
            <v>28800</v>
          </cell>
          <cell r="G157">
            <v>0</v>
          </cell>
          <cell r="H157">
            <v>0</v>
          </cell>
          <cell r="J157">
            <v>0</v>
          </cell>
          <cell r="K157">
            <v>100</v>
          </cell>
          <cell r="L157">
            <v>9600</v>
          </cell>
          <cell r="N157">
            <v>0</v>
          </cell>
          <cell r="O157">
            <v>100</v>
          </cell>
          <cell r="P157">
            <v>9600</v>
          </cell>
          <cell r="R157">
            <v>0</v>
          </cell>
          <cell r="S157">
            <v>100</v>
          </cell>
          <cell r="T157">
            <v>9600</v>
          </cell>
          <cell r="V157">
            <v>0</v>
          </cell>
          <cell r="W157">
            <v>0</v>
          </cell>
          <cell r="X157">
            <v>0</v>
          </cell>
        </row>
        <row r="158">
          <cell r="A158" t="str">
            <v>F 14.5 (2)</v>
          </cell>
          <cell r="B158" t="str">
            <v>Vitrified floor tiles First Floor</v>
          </cell>
          <cell r="C158" t="str">
            <v>Rmt</v>
          </cell>
          <cell r="D158">
            <v>108</v>
          </cell>
          <cell r="E158">
            <v>0</v>
          </cell>
          <cell r="F158">
            <v>0</v>
          </cell>
          <cell r="G158">
            <v>0</v>
          </cell>
          <cell r="H158">
            <v>0</v>
          </cell>
          <cell r="J158">
            <v>0</v>
          </cell>
          <cell r="K158">
            <v>0</v>
          </cell>
          <cell r="L158">
            <v>0</v>
          </cell>
          <cell r="N158">
            <v>0</v>
          </cell>
          <cell r="O158">
            <v>0</v>
          </cell>
          <cell r="P158">
            <v>0</v>
          </cell>
          <cell r="R158">
            <v>0</v>
          </cell>
          <cell r="S158">
            <v>0</v>
          </cell>
          <cell r="T158">
            <v>0</v>
          </cell>
          <cell r="V158">
            <v>0</v>
          </cell>
          <cell r="W158">
            <v>0</v>
          </cell>
          <cell r="X158">
            <v>0</v>
          </cell>
        </row>
        <row r="159">
          <cell r="A159" t="str">
            <v>F 14.5 (3)</v>
          </cell>
          <cell r="B159" t="str">
            <v>Vitrified floor tiles Second Floor</v>
          </cell>
          <cell r="C159" t="str">
            <v>Rmt</v>
          </cell>
          <cell r="D159">
            <v>120</v>
          </cell>
          <cell r="E159">
            <v>0</v>
          </cell>
          <cell r="F159">
            <v>0</v>
          </cell>
          <cell r="G159">
            <v>0</v>
          </cell>
          <cell r="H159">
            <v>0</v>
          </cell>
          <cell r="J159">
            <v>0</v>
          </cell>
          <cell r="K159">
            <v>0</v>
          </cell>
          <cell r="L159">
            <v>0</v>
          </cell>
          <cell r="N159">
            <v>0</v>
          </cell>
          <cell r="O159">
            <v>0</v>
          </cell>
          <cell r="P159">
            <v>0</v>
          </cell>
          <cell r="R159">
            <v>0</v>
          </cell>
          <cell r="S159">
            <v>0</v>
          </cell>
          <cell r="T159">
            <v>0</v>
          </cell>
          <cell r="V159">
            <v>0</v>
          </cell>
          <cell r="W159">
            <v>0</v>
          </cell>
          <cell r="X159">
            <v>0</v>
          </cell>
        </row>
        <row r="160">
          <cell r="A160" t="str">
            <v>F 14.6</v>
          </cell>
          <cell r="B160" t="str">
            <v xml:space="preserve">Granite tiles of 10mm thick for dadoing </v>
          </cell>
          <cell r="C160" t="str">
            <v>Sqm</v>
          </cell>
          <cell r="D160">
            <v>0</v>
          </cell>
          <cell r="E160">
            <v>0</v>
          </cell>
          <cell r="F160">
            <v>0</v>
          </cell>
          <cell r="G160">
            <v>0</v>
          </cell>
          <cell r="H160">
            <v>0</v>
          </cell>
          <cell r="J160">
            <v>0</v>
          </cell>
          <cell r="K160">
            <v>0</v>
          </cell>
          <cell r="L160">
            <v>0</v>
          </cell>
          <cell r="N160">
            <v>0</v>
          </cell>
          <cell r="O160">
            <v>0</v>
          </cell>
          <cell r="P160">
            <v>0</v>
          </cell>
          <cell r="R160">
            <v>0</v>
          </cell>
          <cell r="S160">
            <v>0</v>
          </cell>
          <cell r="T160">
            <v>0</v>
          </cell>
          <cell r="V160">
            <v>0</v>
          </cell>
          <cell r="W160">
            <v>0</v>
          </cell>
          <cell r="X160">
            <v>0</v>
          </cell>
        </row>
        <row r="161">
          <cell r="A161" t="str">
            <v>F 14.7</v>
          </cell>
          <cell r="B161" t="str">
            <v xml:space="preserve">Granite tiles of 10mm thick for flooring </v>
          </cell>
          <cell r="C161" t="str">
            <v>Sqm</v>
          </cell>
          <cell r="D161">
            <v>0</v>
          </cell>
          <cell r="E161">
            <v>0</v>
          </cell>
          <cell r="F161">
            <v>0</v>
          </cell>
          <cell r="G161">
            <v>0</v>
          </cell>
          <cell r="H161">
            <v>0</v>
          </cell>
          <cell r="J161">
            <v>0</v>
          </cell>
          <cell r="K161">
            <v>0</v>
          </cell>
          <cell r="L161">
            <v>0</v>
          </cell>
          <cell r="N161">
            <v>0</v>
          </cell>
          <cell r="O161">
            <v>0</v>
          </cell>
          <cell r="P161">
            <v>0</v>
          </cell>
          <cell r="R161">
            <v>0</v>
          </cell>
          <cell r="S161">
            <v>0</v>
          </cell>
          <cell r="T161">
            <v>0</v>
          </cell>
          <cell r="V161">
            <v>0</v>
          </cell>
          <cell r="W161">
            <v>0</v>
          </cell>
          <cell r="X161">
            <v>0</v>
          </cell>
        </row>
        <row r="162">
          <cell r="A162" t="str">
            <v>ROA2</v>
          </cell>
          <cell r="B162" t="str">
            <v>Earth Dressing for Road</v>
          </cell>
          <cell r="C162" t="str">
            <v>Sqm</v>
          </cell>
          <cell r="D162">
            <v>9</v>
          </cell>
          <cell r="E162">
            <v>0</v>
          </cell>
          <cell r="F162">
            <v>0</v>
          </cell>
          <cell r="G162">
            <v>0</v>
          </cell>
          <cell r="H162">
            <v>0</v>
          </cell>
          <cell r="J162">
            <v>0</v>
          </cell>
          <cell r="K162">
            <v>0</v>
          </cell>
          <cell r="L162">
            <v>0</v>
          </cell>
          <cell r="N162">
            <v>0</v>
          </cell>
          <cell r="O162">
            <v>0</v>
          </cell>
          <cell r="P162">
            <v>0</v>
          </cell>
          <cell r="R162">
            <v>0</v>
          </cell>
          <cell r="S162">
            <v>0</v>
          </cell>
          <cell r="T162">
            <v>0</v>
          </cell>
          <cell r="V162">
            <v>0</v>
          </cell>
          <cell r="W162">
            <v>0</v>
          </cell>
          <cell r="X162">
            <v>0</v>
          </cell>
        </row>
        <row r="163">
          <cell r="A163" t="str">
            <v>ROA3</v>
          </cell>
          <cell r="B163" t="str">
            <v>Carting away debris &amp; excavated earth outside Infosys premises upto 500m.</v>
          </cell>
          <cell r="C163" t="str">
            <v>Cum.</v>
          </cell>
          <cell r="D163">
            <v>50</v>
          </cell>
          <cell r="E163">
            <v>0</v>
          </cell>
          <cell r="F163">
            <v>0</v>
          </cell>
          <cell r="G163">
            <v>0</v>
          </cell>
          <cell r="H163">
            <v>0</v>
          </cell>
          <cell r="J163">
            <v>0</v>
          </cell>
          <cell r="K163">
            <v>0</v>
          </cell>
          <cell r="L163">
            <v>0</v>
          </cell>
          <cell r="N163">
            <v>0</v>
          </cell>
          <cell r="O163">
            <v>0</v>
          </cell>
          <cell r="P163">
            <v>0</v>
          </cell>
          <cell r="R163">
            <v>0</v>
          </cell>
          <cell r="S163">
            <v>0</v>
          </cell>
          <cell r="T163">
            <v>0</v>
          </cell>
          <cell r="V163">
            <v>0</v>
          </cell>
          <cell r="W163">
            <v>0</v>
          </cell>
          <cell r="X163">
            <v>0</v>
          </cell>
        </row>
        <row r="164">
          <cell r="A164" t="str">
            <v>ROA4</v>
          </cell>
          <cell r="B164" t="str">
            <v>Rolling formation surface with 8 to 10 MT roller</v>
          </cell>
          <cell r="C164" t="str">
            <v>Sqm</v>
          </cell>
          <cell r="D164">
            <v>8</v>
          </cell>
          <cell r="E164">
            <v>0</v>
          </cell>
          <cell r="F164">
            <v>0</v>
          </cell>
          <cell r="G164">
            <v>0</v>
          </cell>
          <cell r="H164">
            <v>0</v>
          </cell>
          <cell r="J164">
            <v>0</v>
          </cell>
          <cell r="K164">
            <v>0</v>
          </cell>
          <cell r="L164">
            <v>0</v>
          </cell>
          <cell r="N164">
            <v>0</v>
          </cell>
          <cell r="O164">
            <v>0</v>
          </cell>
          <cell r="P164">
            <v>0</v>
          </cell>
          <cell r="R164">
            <v>0</v>
          </cell>
          <cell r="S164">
            <v>0</v>
          </cell>
          <cell r="T164">
            <v>0</v>
          </cell>
          <cell r="V164">
            <v>0</v>
          </cell>
          <cell r="W164">
            <v>0</v>
          </cell>
          <cell r="X164">
            <v>0</v>
          </cell>
        </row>
        <row r="165">
          <cell r="A165" t="str">
            <v>ROA5A</v>
          </cell>
          <cell r="B165" t="str">
            <v>Collecting &amp; stacking 100-63mm Metal</v>
          </cell>
          <cell r="C165" t="str">
            <v>Cum</v>
          </cell>
          <cell r="D165">
            <v>479</v>
          </cell>
          <cell r="E165">
            <v>0</v>
          </cell>
          <cell r="F165">
            <v>0</v>
          </cell>
          <cell r="G165">
            <v>0</v>
          </cell>
          <cell r="H165">
            <v>0</v>
          </cell>
          <cell r="J165">
            <v>0</v>
          </cell>
          <cell r="K165">
            <v>0</v>
          </cell>
          <cell r="L165">
            <v>0</v>
          </cell>
          <cell r="N165">
            <v>0</v>
          </cell>
          <cell r="O165">
            <v>0</v>
          </cell>
          <cell r="P165">
            <v>0</v>
          </cell>
          <cell r="R165">
            <v>0</v>
          </cell>
          <cell r="S165">
            <v>0</v>
          </cell>
          <cell r="T165">
            <v>0</v>
          </cell>
          <cell r="V165">
            <v>0</v>
          </cell>
          <cell r="W165">
            <v>0</v>
          </cell>
          <cell r="X165">
            <v>0</v>
          </cell>
        </row>
        <row r="166">
          <cell r="A166" t="str">
            <v>ROA5B</v>
          </cell>
          <cell r="B166" t="str">
            <v>Collecting &amp; stacking 40-25mm Metal</v>
          </cell>
          <cell r="C166" t="str">
            <v>Cum</v>
          </cell>
          <cell r="D166">
            <v>569</v>
          </cell>
          <cell r="E166">
            <v>0</v>
          </cell>
          <cell r="F166">
            <v>0</v>
          </cell>
          <cell r="G166">
            <v>0</v>
          </cell>
          <cell r="H166">
            <v>0</v>
          </cell>
          <cell r="J166">
            <v>0</v>
          </cell>
          <cell r="K166">
            <v>0</v>
          </cell>
          <cell r="L166">
            <v>0</v>
          </cell>
          <cell r="N166">
            <v>0</v>
          </cell>
          <cell r="O166">
            <v>0</v>
          </cell>
          <cell r="P166">
            <v>0</v>
          </cell>
          <cell r="R166">
            <v>0</v>
          </cell>
          <cell r="S166">
            <v>0</v>
          </cell>
          <cell r="T166">
            <v>0</v>
          </cell>
          <cell r="V166">
            <v>0</v>
          </cell>
          <cell r="W166">
            <v>0</v>
          </cell>
          <cell r="X166">
            <v>0</v>
          </cell>
        </row>
        <row r="167">
          <cell r="A167" t="str">
            <v>ROA6</v>
          </cell>
          <cell r="B167" t="str">
            <v>Collecting &amp; stacking Murram</v>
          </cell>
          <cell r="C167" t="str">
            <v>Cum</v>
          </cell>
          <cell r="D167">
            <v>298</v>
          </cell>
          <cell r="E167">
            <v>0</v>
          </cell>
          <cell r="F167">
            <v>0</v>
          </cell>
          <cell r="G167">
            <v>0</v>
          </cell>
          <cell r="H167">
            <v>0</v>
          </cell>
          <cell r="J167">
            <v>0</v>
          </cell>
          <cell r="K167">
            <v>0</v>
          </cell>
          <cell r="L167">
            <v>0</v>
          </cell>
          <cell r="N167">
            <v>0</v>
          </cell>
          <cell r="O167">
            <v>0</v>
          </cell>
          <cell r="P167">
            <v>0</v>
          </cell>
          <cell r="R167">
            <v>0</v>
          </cell>
          <cell r="S167">
            <v>0</v>
          </cell>
          <cell r="T167">
            <v>0</v>
          </cell>
          <cell r="V167">
            <v>0</v>
          </cell>
          <cell r="W167">
            <v>0</v>
          </cell>
          <cell r="X167">
            <v>0</v>
          </cell>
        </row>
        <row r="168">
          <cell r="A168" t="str">
            <v>ROA7</v>
          </cell>
          <cell r="B168" t="str">
            <v>Collecting &amp; stacking Sand</v>
          </cell>
          <cell r="C168" t="str">
            <v>Cum</v>
          </cell>
          <cell r="D168">
            <v>510</v>
          </cell>
          <cell r="E168">
            <v>0</v>
          </cell>
          <cell r="F168">
            <v>0</v>
          </cell>
          <cell r="G168">
            <v>0</v>
          </cell>
          <cell r="H168">
            <v>0</v>
          </cell>
          <cell r="J168">
            <v>0</v>
          </cell>
          <cell r="K168">
            <v>0</v>
          </cell>
          <cell r="L168">
            <v>0</v>
          </cell>
          <cell r="N168">
            <v>0</v>
          </cell>
          <cell r="O168">
            <v>0</v>
          </cell>
          <cell r="P168">
            <v>0</v>
          </cell>
          <cell r="R168">
            <v>0</v>
          </cell>
          <cell r="S168">
            <v>0</v>
          </cell>
          <cell r="T168">
            <v>0</v>
          </cell>
          <cell r="V168">
            <v>0</v>
          </cell>
          <cell r="W168">
            <v>0</v>
          </cell>
          <cell r="X168">
            <v>0</v>
          </cell>
        </row>
        <row r="169">
          <cell r="A169" t="str">
            <v>ROA8A</v>
          </cell>
          <cell r="B169" t="str">
            <v>Spreading 100-63mm Metal (200mm thk.)</v>
          </cell>
          <cell r="C169" t="str">
            <v>Cum</v>
          </cell>
          <cell r="D169">
            <v>171</v>
          </cell>
          <cell r="E169">
            <v>0</v>
          </cell>
          <cell r="F169">
            <v>0</v>
          </cell>
          <cell r="G169">
            <v>0</v>
          </cell>
          <cell r="H169">
            <v>0</v>
          </cell>
          <cell r="J169">
            <v>0</v>
          </cell>
          <cell r="K169">
            <v>0</v>
          </cell>
          <cell r="L169">
            <v>0</v>
          </cell>
          <cell r="N169">
            <v>0</v>
          </cell>
          <cell r="O169">
            <v>0</v>
          </cell>
          <cell r="P169">
            <v>0</v>
          </cell>
          <cell r="R169">
            <v>0</v>
          </cell>
          <cell r="S169">
            <v>0</v>
          </cell>
          <cell r="T169">
            <v>0</v>
          </cell>
          <cell r="V169">
            <v>0</v>
          </cell>
          <cell r="W169">
            <v>0</v>
          </cell>
          <cell r="X169">
            <v>0</v>
          </cell>
        </row>
        <row r="170">
          <cell r="A170" t="str">
            <v>ROA8B</v>
          </cell>
          <cell r="B170" t="str">
            <v>Spreading 40-25mm Metal (150mm thk.)</v>
          </cell>
          <cell r="C170" t="str">
            <v>Cum</v>
          </cell>
          <cell r="D170">
            <v>137</v>
          </cell>
          <cell r="E170">
            <v>0</v>
          </cell>
          <cell r="F170">
            <v>0</v>
          </cell>
          <cell r="G170">
            <v>0</v>
          </cell>
          <cell r="H170">
            <v>0</v>
          </cell>
          <cell r="J170">
            <v>0</v>
          </cell>
          <cell r="K170">
            <v>0</v>
          </cell>
          <cell r="L170">
            <v>0</v>
          </cell>
          <cell r="N170">
            <v>0</v>
          </cell>
          <cell r="O170">
            <v>0</v>
          </cell>
          <cell r="P170">
            <v>0</v>
          </cell>
          <cell r="R170">
            <v>0</v>
          </cell>
          <cell r="S170">
            <v>0</v>
          </cell>
          <cell r="T170">
            <v>0</v>
          </cell>
          <cell r="V170">
            <v>0</v>
          </cell>
          <cell r="W170">
            <v>0</v>
          </cell>
          <cell r="X170">
            <v>0</v>
          </cell>
        </row>
        <row r="171">
          <cell r="A171" t="str">
            <v>ROA8C</v>
          </cell>
          <cell r="B171" t="str">
            <v>Spreading Murram &amp; Sand</v>
          </cell>
          <cell r="C171" t="str">
            <v>Cum</v>
          </cell>
          <cell r="D171">
            <v>66</v>
          </cell>
          <cell r="E171">
            <v>0</v>
          </cell>
          <cell r="F171">
            <v>0</v>
          </cell>
          <cell r="G171">
            <v>0</v>
          </cell>
          <cell r="H171">
            <v>0</v>
          </cell>
          <cell r="J171">
            <v>0</v>
          </cell>
          <cell r="K171">
            <v>0</v>
          </cell>
          <cell r="L171">
            <v>0</v>
          </cell>
          <cell r="N171">
            <v>0</v>
          </cell>
          <cell r="O171">
            <v>0</v>
          </cell>
          <cell r="P171">
            <v>0</v>
          </cell>
          <cell r="R171">
            <v>0</v>
          </cell>
          <cell r="S171">
            <v>0</v>
          </cell>
          <cell r="T171">
            <v>0</v>
          </cell>
          <cell r="V171">
            <v>0</v>
          </cell>
          <cell r="W171">
            <v>0</v>
          </cell>
          <cell r="X171">
            <v>0</v>
          </cell>
        </row>
        <row r="172">
          <cell r="A172" t="str">
            <v>ROA9A</v>
          </cell>
          <cell r="B172" t="str">
            <v>Consolidation of Soling 200mm thk.</v>
          </cell>
          <cell r="C172" t="str">
            <v>Cum</v>
          </cell>
          <cell r="D172">
            <v>65</v>
          </cell>
          <cell r="E172">
            <v>0</v>
          </cell>
          <cell r="F172">
            <v>0</v>
          </cell>
          <cell r="G172">
            <v>0</v>
          </cell>
          <cell r="H172">
            <v>0</v>
          </cell>
          <cell r="J172">
            <v>0</v>
          </cell>
          <cell r="K172">
            <v>0</v>
          </cell>
          <cell r="L172">
            <v>0</v>
          </cell>
          <cell r="N172">
            <v>0</v>
          </cell>
          <cell r="O172">
            <v>0</v>
          </cell>
          <cell r="P172">
            <v>0</v>
          </cell>
          <cell r="R172">
            <v>0</v>
          </cell>
          <cell r="S172">
            <v>0</v>
          </cell>
          <cell r="T172">
            <v>0</v>
          </cell>
          <cell r="V172">
            <v>0</v>
          </cell>
          <cell r="W172">
            <v>0</v>
          </cell>
          <cell r="X172">
            <v>0</v>
          </cell>
        </row>
        <row r="173">
          <cell r="A173" t="str">
            <v>ROA9B</v>
          </cell>
          <cell r="B173" t="str">
            <v>Consolidation of WBM 150mm thk.</v>
          </cell>
          <cell r="C173" t="str">
            <v>Cum</v>
          </cell>
          <cell r="D173">
            <v>64</v>
          </cell>
          <cell r="E173">
            <v>0</v>
          </cell>
          <cell r="F173">
            <v>0</v>
          </cell>
          <cell r="G173">
            <v>0</v>
          </cell>
          <cell r="H173">
            <v>0</v>
          </cell>
          <cell r="J173">
            <v>0</v>
          </cell>
          <cell r="K173">
            <v>0</v>
          </cell>
          <cell r="L173">
            <v>0</v>
          </cell>
          <cell r="N173">
            <v>0</v>
          </cell>
          <cell r="O173">
            <v>0</v>
          </cell>
          <cell r="P173">
            <v>0</v>
          </cell>
          <cell r="R173">
            <v>0</v>
          </cell>
          <cell r="S173">
            <v>0</v>
          </cell>
          <cell r="T173">
            <v>0</v>
          </cell>
          <cell r="V173">
            <v>0</v>
          </cell>
          <cell r="W173">
            <v>0</v>
          </cell>
          <cell r="X173">
            <v>0</v>
          </cell>
        </row>
        <row r="174">
          <cell r="A174" t="str">
            <v>ROA10A</v>
          </cell>
          <cell r="B174" t="str">
            <v>Watering of Soling 200mm thk.</v>
          </cell>
          <cell r="C174" t="str">
            <v>Cum</v>
          </cell>
          <cell r="D174">
            <v>9</v>
          </cell>
          <cell r="E174">
            <v>0</v>
          </cell>
          <cell r="F174">
            <v>0</v>
          </cell>
          <cell r="G174">
            <v>0</v>
          </cell>
          <cell r="H174">
            <v>0</v>
          </cell>
          <cell r="J174">
            <v>0</v>
          </cell>
          <cell r="K174">
            <v>0</v>
          </cell>
          <cell r="L174">
            <v>0</v>
          </cell>
          <cell r="N174">
            <v>0</v>
          </cell>
          <cell r="O174">
            <v>0</v>
          </cell>
          <cell r="P174">
            <v>0</v>
          </cell>
          <cell r="R174">
            <v>0</v>
          </cell>
          <cell r="S174">
            <v>0</v>
          </cell>
          <cell r="T174">
            <v>0</v>
          </cell>
          <cell r="V174">
            <v>0</v>
          </cell>
          <cell r="W174">
            <v>0</v>
          </cell>
          <cell r="X174">
            <v>0</v>
          </cell>
        </row>
        <row r="175">
          <cell r="A175" t="str">
            <v>ROA10B</v>
          </cell>
          <cell r="B175" t="str">
            <v>Watering of WBM 150mm thk.</v>
          </cell>
          <cell r="C175" t="str">
            <v>Cum</v>
          </cell>
          <cell r="D175">
            <v>20</v>
          </cell>
          <cell r="E175">
            <v>0</v>
          </cell>
          <cell r="F175">
            <v>0</v>
          </cell>
          <cell r="G175">
            <v>0</v>
          </cell>
          <cell r="H175">
            <v>0</v>
          </cell>
          <cell r="J175">
            <v>0</v>
          </cell>
          <cell r="K175">
            <v>0</v>
          </cell>
          <cell r="L175">
            <v>0</v>
          </cell>
          <cell r="N175">
            <v>0</v>
          </cell>
          <cell r="O175">
            <v>0</v>
          </cell>
          <cell r="P175">
            <v>0</v>
          </cell>
          <cell r="R175">
            <v>0</v>
          </cell>
          <cell r="S175">
            <v>0</v>
          </cell>
          <cell r="T175">
            <v>0</v>
          </cell>
          <cell r="V175">
            <v>0</v>
          </cell>
          <cell r="W175">
            <v>0</v>
          </cell>
          <cell r="X175">
            <v>0</v>
          </cell>
        </row>
        <row r="176">
          <cell r="A176" t="str">
            <v>ROA12</v>
          </cell>
          <cell r="B176" t="str">
            <v>M20 for Road</v>
          </cell>
          <cell r="C176" t="str">
            <v>Cum</v>
          </cell>
          <cell r="D176">
            <v>1685</v>
          </cell>
          <cell r="E176">
            <v>0</v>
          </cell>
          <cell r="F176">
            <v>0</v>
          </cell>
          <cell r="G176">
            <v>0</v>
          </cell>
          <cell r="H176">
            <v>0</v>
          </cell>
          <cell r="J176">
            <v>0</v>
          </cell>
          <cell r="K176">
            <v>0</v>
          </cell>
          <cell r="L176">
            <v>0</v>
          </cell>
          <cell r="N176">
            <v>0</v>
          </cell>
          <cell r="O176">
            <v>0</v>
          </cell>
          <cell r="P176">
            <v>0</v>
          </cell>
          <cell r="R176">
            <v>0</v>
          </cell>
          <cell r="S176">
            <v>0</v>
          </cell>
          <cell r="T176">
            <v>0</v>
          </cell>
          <cell r="V176">
            <v>0</v>
          </cell>
          <cell r="W176">
            <v>0</v>
          </cell>
          <cell r="X176">
            <v>0</v>
          </cell>
        </row>
        <row r="177">
          <cell r="A177" t="str">
            <v>ROA14</v>
          </cell>
          <cell r="B177" t="str">
            <v>Shalitex Board 25mm thk. 125 high for exp joint</v>
          </cell>
          <cell r="C177" t="str">
            <v>Rmt</v>
          </cell>
          <cell r="D177">
            <v>142</v>
          </cell>
          <cell r="E177">
            <v>0</v>
          </cell>
          <cell r="F177">
            <v>0</v>
          </cell>
          <cell r="G177">
            <v>0</v>
          </cell>
          <cell r="H177">
            <v>0</v>
          </cell>
          <cell r="J177">
            <v>0</v>
          </cell>
          <cell r="K177">
            <v>0</v>
          </cell>
          <cell r="L177">
            <v>0</v>
          </cell>
          <cell r="N177">
            <v>0</v>
          </cell>
          <cell r="O177">
            <v>0</v>
          </cell>
          <cell r="P177">
            <v>0</v>
          </cell>
          <cell r="R177">
            <v>0</v>
          </cell>
          <cell r="S177">
            <v>0</v>
          </cell>
          <cell r="T177">
            <v>0</v>
          </cell>
          <cell r="V177">
            <v>0</v>
          </cell>
          <cell r="W177">
            <v>0</v>
          </cell>
          <cell r="X177">
            <v>0</v>
          </cell>
        </row>
        <row r="178">
          <cell r="A178" t="str">
            <v>ROA15</v>
          </cell>
          <cell r="B178" t="str">
            <v>Bullnose groove 25x25mm</v>
          </cell>
          <cell r="C178" t="str">
            <v>Rmt</v>
          </cell>
          <cell r="D178">
            <v>148</v>
          </cell>
          <cell r="E178">
            <v>0</v>
          </cell>
          <cell r="F178">
            <v>0</v>
          </cell>
          <cell r="G178">
            <v>0</v>
          </cell>
          <cell r="H178">
            <v>0</v>
          </cell>
          <cell r="J178">
            <v>0</v>
          </cell>
          <cell r="K178">
            <v>0</v>
          </cell>
          <cell r="L178">
            <v>0</v>
          </cell>
          <cell r="N178">
            <v>0</v>
          </cell>
          <cell r="O178">
            <v>0</v>
          </cell>
          <cell r="P178">
            <v>0</v>
          </cell>
          <cell r="R178">
            <v>0</v>
          </cell>
          <cell r="S178">
            <v>0</v>
          </cell>
          <cell r="T178">
            <v>0</v>
          </cell>
          <cell r="V178">
            <v>0</v>
          </cell>
          <cell r="W178">
            <v>0</v>
          </cell>
          <cell r="X178">
            <v>0</v>
          </cell>
        </row>
        <row r="179">
          <cell r="A179" t="str">
            <v>ROA16</v>
          </cell>
          <cell r="B179" t="str">
            <v>Making grooves for construction joint 10x25mm</v>
          </cell>
          <cell r="C179" t="str">
            <v>Rmt</v>
          </cell>
          <cell r="D179">
            <v>58</v>
          </cell>
          <cell r="E179">
            <v>0</v>
          </cell>
          <cell r="F179">
            <v>0</v>
          </cell>
          <cell r="G179">
            <v>0</v>
          </cell>
          <cell r="H179">
            <v>0</v>
          </cell>
          <cell r="J179">
            <v>0</v>
          </cell>
          <cell r="K179">
            <v>0</v>
          </cell>
          <cell r="L179">
            <v>0</v>
          </cell>
          <cell r="N179">
            <v>0</v>
          </cell>
          <cell r="O179">
            <v>0</v>
          </cell>
          <cell r="P179">
            <v>0</v>
          </cell>
          <cell r="R179">
            <v>0</v>
          </cell>
          <cell r="S179">
            <v>0</v>
          </cell>
          <cell r="T179">
            <v>0</v>
          </cell>
          <cell r="V179">
            <v>0</v>
          </cell>
          <cell r="W179">
            <v>0</v>
          </cell>
          <cell r="X179">
            <v>0</v>
          </cell>
        </row>
        <row r="180">
          <cell r="A180" t="str">
            <v>ROA17</v>
          </cell>
          <cell r="B180" t="str">
            <v>Filling shalitex sealing compound 25x25mm</v>
          </cell>
          <cell r="C180" t="str">
            <v>Rmt</v>
          </cell>
          <cell r="D180">
            <v>86</v>
          </cell>
          <cell r="E180">
            <v>0</v>
          </cell>
          <cell r="F180">
            <v>0</v>
          </cell>
          <cell r="G180">
            <v>0</v>
          </cell>
          <cell r="H180">
            <v>0</v>
          </cell>
          <cell r="J180">
            <v>0</v>
          </cell>
          <cell r="K180">
            <v>0</v>
          </cell>
          <cell r="L180">
            <v>0</v>
          </cell>
          <cell r="N180">
            <v>0</v>
          </cell>
          <cell r="O180">
            <v>0</v>
          </cell>
          <cell r="P180">
            <v>0</v>
          </cell>
          <cell r="R180">
            <v>0</v>
          </cell>
          <cell r="S180">
            <v>0</v>
          </cell>
          <cell r="T180">
            <v>0</v>
          </cell>
          <cell r="V180">
            <v>0</v>
          </cell>
          <cell r="W180">
            <v>0</v>
          </cell>
          <cell r="X180">
            <v>0</v>
          </cell>
        </row>
        <row r="181">
          <cell r="A181" t="str">
            <v>ROA18</v>
          </cell>
          <cell r="B181" t="str">
            <v>Filling shalitex sealing compound  10x25mm</v>
          </cell>
          <cell r="C181" t="str">
            <v>Rmt</v>
          </cell>
          <cell r="D181">
            <v>46</v>
          </cell>
          <cell r="E181">
            <v>0</v>
          </cell>
          <cell r="F181">
            <v>0</v>
          </cell>
          <cell r="G181">
            <v>0</v>
          </cell>
          <cell r="H181">
            <v>0</v>
          </cell>
          <cell r="J181">
            <v>0</v>
          </cell>
          <cell r="K181">
            <v>0</v>
          </cell>
          <cell r="L181">
            <v>0</v>
          </cell>
          <cell r="N181">
            <v>0</v>
          </cell>
          <cell r="O181">
            <v>0</v>
          </cell>
          <cell r="P181">
            <v>0</v>
          </cell>
          <cell r="R181">
            <v>0</v>
          </cell>
          <cell r="S181">
            <v>0</v>
          </cell>
          <cell r="T181">
            <v>0</v>
          </cell>
          <cell r="V181">
            <v>0</v>
          </cell>
          <cell r="W181">
            <v>0</v>
          </cell>
          <cell r="X181">
            <v>0</v>
          </cell>
        </row>
        <row r="182">
          <cell r="A182" t="str">
            <v>ROA19</v>
          </cell>
          <cell r="B182" t="str">
            <v>100mm thk. 600mm deep RCC precast Kerb stone including all</v>
          </cell>
          <cell r="C182" t="str">
            <v>Rmt</v>
          </cell>
          <cell r="D182">
            <v>245</v>
          </cell>
          <cell r="E182">
            <v>0</v>
          </cell>
          <cell r="F182">
            <v>0</v>
          </cell>
          <cell r="G182">
            <v>0</v>
          </cell>
          <cell r="H182">
            <v>0</v>
          </cell>
          <cell r="J182">
            <v>0</v>
          </cell>
          <cell r="K182">
            <v>0</v>
          </cell>
          <cell r="L182">
            <v>0</v>
          </cell>
          <cell r="N182">
            <v>0</v>
          </cell>
          <cell r="O182">
            <v>0</v>
          </cell>
          <cell r="P182">
            <v>0</v>
          </cell>
          <cell r="R182">
            <v>0</v>
          </cell>
          <cell r="S182">
            <v>0</v>
          </cell>
          <cell r="T182">
            <v>0</v>
          </cell>
          <cell r="V182">
            <v>0</v>
          </cell>
          <cell r="W182">
            <v>0</v>
          </cell>
          <cell r="X182">
            <v>0</v>
          </cell>
        </row>
        <row r="183">
          <cell r="A183" t="str">
            <v>ROA20</v>
          </cell>
          <cell r="B183" t="str">
            <v>MS Rod 25mm dia 500mm long for expansion joint</v>
          </cell>
          <cell r="C183" t="str">
            <v>MT</v>
          </cell>
          <cell r="D183">
            <v>5065</v>
          </cell>
          <cell r="E183">
            <v>0</v>
          </cell>
          <cell r="F183">
            <v>0</v>
          </cell>
          <cell r="G183">
            <v>0</v>
          </cell>
          <cell r="H183">
            <v>0</v>
          </cell>
          <cell r="J183">
            <v>0</v>
          </cell>
          <cell r="K183">
            <v>0</v>
          </cell>
          <cell r="L183">
            <v>0</v>
          </cell>
          <cell r="N183">
            <v>0</v>
          </cell>
          <cell r="O183">
            <v>0</v>
          </cell>
          <cell r="P183">
            <v>0</v>
          </cell>
          <cell r="R183">
            <v>0</v>
          </cell>
          <cell r="S183">
            <v>0</v>
          </cell>
          <cell r="T183">
            <v>0</v>
          </cell>
          <cell r="V183">
            <v>0</v>
          </cell>
          <cell r="W183">
            <v>0</v>
          </cell>
          <cell r="X183">
            <v>0</v>
          </cell>
        </row>
        <row r="184">
          <cell r="A184" t="str">
            <v>ROB3A</v>
          </cell>
          <cell r="B184" t="str">
            <v xml:space="preserve">M20 for drain including shuttering </v>
          </cell>
          <cell r="C184" t="str">
            <v>Cum</v>
          </cell>
          <cell r="D184">
            <v>5300</v>
          </cell>
          <cell r="E184">
            <v>0</v>
          </cell>
          <cell r="F184">
            <v>0</v>
          </cell>
          <cell r="G184">
            <v>0</v>
          </cell>
          <cell r="H184">
            <v>0</v>
          </cell>
          <cell r="J184">
            <v>0</v>
          </cell>
          <cell r="K184">
            <v>0</v>
          </cell>
          <cell r="L184">
            <v>0</v>
          </cell>
          <cell r="N184">
            <v>0</v>
          </cell>
          <cell r="O184">
            <v>0</v>
          </cell>
          <cell r="P184">
            <v>0</v>
          </cell>
          <cell r="R184">
            <v>0</v>
          </cell>
          <cell r="S184">
            <v>0</v>
          </cell>
          <cell r="T184">
            <v>0</v>
          </cell>
          <cell r="V184">
            <v>0</v>
          </cell>
          <cell r="W184">
            <v>0</v>
          </cell>
          <cell r="X184">
            <v>0</v>
          </cell>
        </row>
        <row r="185">
          <cell r="A185" t="str">
            <v>ROB3B</v>
          </cell>
          <cell r="B185" t="str">
            <v>M20 for Drain cover slab including shuttering</v>
          </cell>
          <cell r="C185" t="str">
            <v>Cum</v>
          </cell>
          <cell r="D185">
            <v>3300</v>
          </cell>
          <cell r="E185">
            <v>0</v>
          </cell>
          <cell r="F185">
            <v>0</v>
          </cell>
          <cell r="G185">
            <v>0</v>
          </cell>
          <cell r="H185">
            <v>0</v>
          </cell>
          <cell r="J185">
            <v>0</v>
          </cell>
          <cell r="K185">
            <v>0</v>
          </cell>
          <cell r="L185">
            <v>0</v>
          </cell>
          <cell r="N185">
            <v>0</v>
          </cell>
          <cell r="O185">
            <v>0</v>
          </cell>
          <cell r="P185">
            <v>0</v>
          </cell>
          <cell r="R185">
            <v>0</v>
          </cell>
          <cell r="S185">
            <v>0</v>
          </cell>
          <cell r="T185">
            <v>0</v>
          </cell>
          <cell r="V185">
            <v>0</v>
          </cell>
          <cell r="W185">
            <v>0</v>
          </cell>
          <cell r="X185">
            <v>0</v>
          </cell>
        </row>
        <row r="186">
          <cell r="A186" t="str">
            <v>ROB5</v>
          </cell>
          <cell r="B186" t="str">
            <v>Precast cover slab for drain</v>
          </cell>
          <cell r="C186" t="str">
            <v>Cum</v>
          </cell>
          <cell r="D186">
            <v>3011</v>
          </cell>
          <cell r="E186">
            <v>0</v>
          </cell>
          <cell r="F186">
            <v>0</v>
          </cell>
          <cell r="G186">
            <v>0</v>
          </cell>
          <cell r="H186">
            <v>0</v>
          </cell>
          <cell r="J186">
            <v>0</v>
          </cell>
          <cell r="K186">
            <v>0</v>
          </cell>
          <cell r="L186">
            <v>0</v>
          </cell>
          <cell r="N186">
            <v>0</v>
          </cell>
          <cell r="O186">
            <v>0</v>
          </cell>
          <cell r="P186">
            <v>0</v>
          </cell>
          <cell r="R186">
            <v>0</v>
          </cell>
          <cell r="S186">
            <v>0</v>
          </cell>
          <cell r="T186">
            <v>0</v>
          </cell>
          <cell r="V186">
            <v>0</v>
          </cell>
          <cell r="W186">
            <v>0</v>
          </cell>
          <cell r="X186">
            <v>0</v>
          </cell>
        </row>
        <row r="187">
          <cell r="A187" t="str">
            <v>ROB6</v>
          </cell>
          <cell r="B187" t="str">
            <v>Fixing MS angles for drain &amp; duct with Epoxy Paint</v>
          </cell>
          <cell r="C187" t="str">
            <v>MT</v>
          </cell>
          <cell r="D187">
            <v>15939</v>
          </cell>
          <cell r="E187">
            <v>0</v>
          </cell>
          <cell r="F187">
            <v>0</v>
          </cell>
          <cell r="G187">
            <v>0</v>
          </cell>
          <cell r="H187">
            <v>0</v>
          </cell>
          <cell r="J187">
            <v>0</v>
          </cell>
          <cell r="K187">
            <v>0</v>
          </cell>
          <cell r="L187">
            <v>0</v>
          </cell>
          <cell r="N187">
            <v>0</v>
          </cell>
          <cell r="O187">
            <v>0</v>
          </cell>
          <cell r="P187">
            <v>0</v>
          </cell>
          <cell r="R187">
            <v>0</v>
          </cell>
          <cell r="S187">
            <v>0</v>
          </cell>
          <cell r="T187">
            <v>0</v>
          </cell>
          <cell r="V187">
            <v>0</v>
          </cell>
          <cell r="W187">
            <v>0</v>
          </cell>
          <cell r="X187">
            <v>0</v>
          </cell>
        </row>
        <row r="188">
          <cell r="A188" t="str">
            <v>ROB10</v>
          </cell>
          <cell r="B188" t="str">
            <v>Murram spreading 15cm thick</v>
          </cell>
          <cell r="C188" t="str">
            <v>Sqm</v>
          </cell>
          <cell r="D188">
            <v>60</v>
          </cell>
          <cell r="E188">
            <v>0</v>
          </cell>
          <cell r="F188">
            <v>0</v>
          </cell>
          <cell r="G188">
            <v>0</v>
          </cell>
          <cell r="H188">
            <v>0</v>
          </cell>
          <cell r="J188">
            <v>0</v>
          </cell>
          <cell r="K188">
            <v>0</v>
          </cell>
          <cell r="L188">
            <v>0</v>
          </cell>
          <cell r="N188">
            <v>0</v>
          </cell>
          <cell r="O188">
            <v>0</v>
          </cell>
          <cell r="P188">
            <v>0</v>
          </cell>
          <cell r="R188">
            <v>0</v>
          </cell>
          <cell r="S188">
            <v>0</v>
          </cell>
          <cell r="T188">
            <v>0</v>
          </cell>
          <cell r="V188">
            <v>0</v>
          </cell>
          <cell r="W188">
            <v>0</v>
          </cell>
          <cell r="X188">
            <v>0</v>
          </cell>
        </row>
        <row r="189">
          <cell r="A189" t="str">
            <v>ROB11</v>
          </cell>
          <cell r="B189" t="str">
            <v>Providing 1:2:4  for 40mm thk. Flooring</v>
          </cell>
          <cell r="C189" t="str">
            <v>Sqm</v>
          </cell>
          <cell r="D189">
            <v>120</v>
          </cell>
          <cell r="E189">
            <v>0</v>
          </cell>
          <cell r="F189">
            <v>0</v>
          </cell>
          <cell r="G189">
            <v>0</v>
          </cell>
          <cell r="H189">
            <v>0</v>
          </cell>
          <cell r="J189">
            <v>0</v>
          </cell>
          <cell r="K189">
            <v>0</v>
          </cell>
          <cell r="L189">
            <v>0</v>
          </cell>
          <cell r="N189">
            <v>0</v>
          </cell>
          <cell r="O189">
            <v>0</v>
          </cell>
          <cell r="P189">
            <v>0</v>
          </cell>
          <cell r="R189">
            <v>0</v>
          </cell>
          <cell r="S189">
            <v>0</v>
          </cell>
          <cell r="T189">
            <v>0</v>
          </cell>
          <cell r="V189">
            <v>0</v>
          </cell>
          <cell r="W189">
            <v>0</v>
          </cell>
          <cell r="X189">
            <v>0</v>
          </cell>
        </row>
        <row r="190">
          <cell r="A190" t="str">
            <v>ROB13</v>
          </cell>
          <cell r="B190" t="str">
            <v>Brick Masonry Chamber of size 50x50x50 including all</v>
          </cell>
          <cell r="C190" t="str">
            <v>No</v>
          </cell>
          <cell r="D190">
            <v>1945</v>
          </cell>
          <cell r="E190">
            <v>0</v>
          </cell>
          <cell r="F190">
            <v>0</v>
          </cell>
          <cell r="G190">
            <v>0</v>
          </cell>
          <cell r="H190">
            <v>0</v>
          </cell>
          <cell r="J190">
            <v>0</v>
          </cell>
          <cell r="K190">
            <v>0</v>
          </cell>
          <cell r="L190">
            <v>0</v>
          </cell>
          <cell r="N190">
            <v>0</v>
          </cell>
          <cell r="O190">
            <v>0</v>
          </cell>
          <cell r="P190">
            <v>0</v>
          </cell>
          <cell r="R190">
            <v>0</v>
          </cell>
          <cell r="S190">
            <v>0</v>
          </cell>
          <cell r="T190">
            <v>0</v>
          </cell>
          <cell r="V190">
            <v>0</v>
          </cell>
          <cell r="W190">
            <v>0</v>
          </cell>
          <cell r="X190">
            <v>0</v>
          </cell>
        </row>
        <row r="191">
          <cell r="A191" t="str">
            <v>ROB14</v>
          </cell>
          <cell r="B191" t="str">
            <v>Rain water sink well 2m dia 3 mt deep</v>
          </cell>
          <cell r="C191" t="str">
            <v>No</v>
          </cell>
          <cell r="D191">
            <v>30190</v>
          </cell>
          <cell r="E191">
            <v>0</v>
          </cell>
          <cell r="F191">
            <v>0</v>
          </cell>
          <cell r="G191">
            <v>0</v>
          </cell>
          <cell r="H191">
            <v>0</v>
          </cell>
          <cell r="J191">
            <v>0</v>
          </cell>
          <cell r="K191">
            <v>0</v>
          </cell>
          <cell r="L191">
            <v>0</v>
          </cell>
          <cell r="N191">
            <v>0</v>
          </cell>
          <cell r="O191">
            <v>0</v>
          </cell>
          <cell r="P191">
            <v>0</v>
          </cell>
          <cell r="R191">
            <v>0</v>
          </cell>
          <cell r="S191">
            <v>0</v>
          </cell>
          <cell r="T191">
            <v>0</v>
          </cell>
          <cell r="V191">
            <v>0</v>
          </cell>
          <cell r="W191">
            <v>0</v>
          </cell>
          <cell r="X191">
            <v>0</v>
          </cell>
        </row>
        <row r="192">
          <cell r="A192" t="str">
            <v>SD3</v>
          </cell>
          <cell r="B192" t="str">
            <v>Carting away debris &amp; excavated earth outside Infosys premises upto 3-4Km.</v>
          </cell>
          <cell r="C192" t="str">
            <v>Cum</v>
          </cell>
          <cell r="D192">
            <v>85</v>
          </cell>
          <cell r="E192">
            <v>0</v>
          </cell>
          <cell r="F192">
            <v>0</v>
          </cell>
          <cell r="G192">
            <v>0</v>
          </cell>
          <cell r="H192">
            <v>0</v>
          </cell>
          <cell r="J192">
            <v>0</v>
          </cell>
          <cell r="K192">
            <v>0</v>
          </cell>
          <cell r="L192">
            <v>0</v>
          </cell>
          <cell r="N192">
            <v>0</v>
          </cell>
          <cell r="O192">
            <v>0</v>
          </cell>
          <cell r="P192">
            <v>0</v>
          </cell>
          <cell r="R192">
            <v>0</v>
          </cell>
          <cell r="S192">
            <v>0</v>
          </cell>
          <cell r="T192">
            <v>0</v>
          </cell>
          <cell r="V192">
            <v>0</v>
          </cell>
          <cell r="W192">
            <v>0</v>
          </cell>
          <cell r="X192">
            <v>0</v>
          </cell>
        </row>
        <row r="193">
          <cell r="A193" t="str">
            <v>SD8</v>
          </cell>
          <cell r="B193" t="str">
            <v>PCC 1:2:4 for coping including shuttering</v>
          </cell>
          <cell r="C193" t="str">
            <v>Cum</v>
          </cell>
          <cell r="D193">
            <v>3038</v>
          </cell>
          <cell r="E193">
            <v>0</v>
          </cell>
          <cell r="F193">
            <v>0</v>
          </cell>
          <cell r="G193">
            <v>0</v>
          </cell>
          <cell r="H193">
            <v>0</v>
          </cell>
          <cell r="J193">
            <v>0</v>
          </cell>
          <cell r="K193">
            <v>0</v>
          </cell>
          <cell r="L193">
            <v>0</v>
          </cell>
          <cell r="N193">
            <v>0</v>
          </cell>
          <cell r="O193">
            <v>0</v>
          </cell>
          <cell r="P193">
            <v>0</v>
          </cell>
          <cell r="R193">
            <v>0</v>
          </cell>
          <cell r="S193">
            <v>0</v>
          </cell>
          <cell r="T193">
            <v>0</v>
          </cell>
          <cell r="V193">
            <v>0</v>
          </cell>
          <cell r="W193">
            <v>0</v>
          </cell>
          <cell r="X193">
            <v>0</v>
          </cell>
        </row>
        <row r="194">
          <cell r="A194" t="str">
            <v>UG12.06</v>
          </cell>
          <cell r="B194" t="str">
            <v xml:space="preserve">230 mm wide PVC water stopper </v>
          </cell>
          <cell r="C194" t="str">
            <v>Rmt</v>
          </cell>
          <cell r="D194">
            <v>450</v>
          </cell>
          <cell r="E194">
            <v>0</v>
          </cell>
          <cell r="F194">
            <v>0</v>
          </cell>
          <cell r="G194">
            <v>0</v>
          </cell>
          <cell r="H194">
            <v>0</v>
          </cell>
          <cell r="J194">
            <v>0</v>
          </cell>
          <cell r="K194">
            <v>0</v>
          </cell>
          <cell r="L194">
            <v>0</v>
          </cell>
          <cell r="N194">
            <v>0</v>
          </cell>
          <cell r="O194">
            <v>0</v>
          </cell>
          <cell r="P194">
            <v>0</v>
          </cell>
          <cell r="R194">
            <v>0</v>
          </cell>
          <cell r="S194">
            <v>0</v>
          </cell>
          <cell r="T194">
            <v>0</v>
          </cell>
          <cell r="V194">
            <v>0</v>
          </cell>
          <cell r="W194">
            <v>0</v>
          </cell>
          <cell r="X194">
            <v>0</v>
          </cell>
        </row>
        <row r="195">
          <cell r="A195">
            <v>0</v>
          </cell>
          <cell r="B195">
            <v>0</v>
          </cell>
          <cell r="C195">
            <v>0</v>
          </cell>
          <cell r="D195">
            <v>0</v>
          </cell>
          <cell r="E195">
            <v>0</v>
          </cell>
          <cell r="F195">
            <v>0</v>
          </cell>
          <cell r="G195">
            <v>0</v>
          </cell>
          <cell r="H195">
            <v>0</v>
          </cell>
          <cell r="J195">
            <v>0</v>
          </cell>
          <cell r="K195">
            <v>0</v>
          </cell>
          <cell r="L195">
            <v>0</v>
          </cell>
          <cell r="N195">
            <v>0</v>
          </cell>
          <cell r="O195">
            <v>0</v>
          </cell>
          <cell r="P195">
            <v>0</v>
          </cell>
          <cell r="R195">
            <v>0</v>
          </cell>
          <cell r="S195">
            <v>0</v>
          </cell>
          <cell r="T195">
            <v>0</v>
          </cell>
          <cell r="V195">
            <v>0</v>
          </cell>
          <cell r="W195">
            <v>0</v>
          </cell>
          <cell r="X195">
            <v>0</v>
          </cell>
        </row>
        <row r="196">
          <cell r="A196">
            <v>0</v>
          </cell>
          <cell r="B196">
            <v>0</v>
          </cell>
          <cell r="C196">
            <v>0</v>
          </cell>
          <cell r="D196">
            <v>0</v>
          </cell>
          <cell r="E196">
            <v>0</v>
          </cell>
          <cell r="F196">
            <v>0</v>
          </cell>
          <cell r="G196">
            <v>0</v>
          </cell>
          <cell r="H196">
            <v>0</v>
          </cell>
          <cell r="J196">
            <v>0</v>
          </cell>
          <cell r="K196">
            <v>0</v>
          </cell>
          <cell r="L196">
            <v>0</v>
          </cell>
          <cell r="N196">
            <v>0</v>
          </cell>
          <cell r="O196">
            <v>0</v>
          </cell>
          <cell r="P196">
            <v>0</v>
          </cell>
          <cell r="R196">
            <v>0</v>
          </cell>
          <cell r="S196">
            <v>0</v>
          </cell>
          <cell r="T196">
            <v>0</v>
          </cell>
          <cell r="V196">
            <v>0</v>
          </cell>
          <cell r="W196">
            <v>0</v>
          </cell>
          <cell r="X196">
            <v>0</v>
          </cell>
        </row>
        <row r="197">
          <cell r="A197">
            <v>0</v>
          </cell>
          <cell r="B197">
            <v>0</v>
          </cell>
          <cell r="C197">
            <v>0</v>
          </cell>
          <cell r="D197">
            <v>0</v>
          </cell>
          <cell r="E197">
            <v>0</v>
          </cell>
          <cell r="F197">
            <v>0</v>
          </cell>
          <cell r="G197">
            <v>0</v>
          </cell>
          <cell r="H197">
            <v>0</v>
          </cell>
          <cell r="J197">
            <v>0</v>
          </cell>
          <cell r="K197">
            <v>0</v>
          </cell>
          <cell r="L197">
            <v>0</v>
          </cell>
          <cell r="N197">
            <v>0</v>
          </cell>
          <cell r="O197">
            <v>0</v>
          </cell>
          <cell r="P197">
            <v>0</v>
          </cell>
          <cell r="R197">
            <v>0</v>
          </cell>
          <cell r="S197">
            <v>0</v>
          </cell>
          <cell r="T197">
            <v>0</v>
          </cell>
          <cell r="V197">
            <v>0</v>
          </cell>
          <cell r="W197">
            <v>0</v>
          </cell>
          <cell r="X197">
            <v>0</v>
          </cell>
        </row>
        <row r="198">
          <cell r="A198">
            <v>0</v>
          </cell>
          <cell r="B198">
            <v>0</v>
          </cell>
          <cell r="C198">
            <v>0</v>
          </cell>
          <cell r="D198">
            <v>0</v>
          </cell>
          <cell r="E198">
            <v>0</v>
          </cell>
          <cell r="F198">
            <v>0</v>
          </cell>
          <cell r="G198">
            <v>0</v>
          </cell>
          <cell r="H198">
            <v>0</v>
          </cell>
          <cell r="J198">
            <v>0</v>
          </cell>
          <cell r="K198">
            <v>0</v>
          </cell>
          <cell r="L198">
            <v>0</v>
          </cell>
          <cell r="N198">
            <v>0</v>
          </cell>
          <cell r="O198">
            <v>0</v>
          </cell>
          <cell r="P198">
            <v>0</v>
          </cell>
          <cell r="R198">
            <v>0</v>
          </cell>
          <cell r="S198">
            <v>0</v>
          </cell>
          <cell r="T198">
            <v>0</v>
          </cell>
          <cell r="V198">
            <v>0</v>
          </cell>
          <cell r="W198">
            <v>0</v>
          </cell>
          <cell r="X198">
            <v>0</v>
          </cell>
        </row>
        <row r="199">
          <cell r="A199">
            <v>0</v>
          </cell>
          <cell r="B199">
            <v>0</v>
          </cell>
          <cell r="C199">
            <v>0</v>
          </cell>
          <cell r="D199">
            <v>0</v>
          </cell>
          <cell r="E199">
            <v>0</v>
          </cell>
          <cell r="F199">
            <v>0</v>
          </cell>
          <cell r="G199">
            <v>0</v>
          </cell>
          <cell r="H199">
            <v>0</v>
          </cell>
          <cell r="J199">
            <v>0</v>
          </cell>
          <cell r="K199">
            <v>0</v>
          </cell>
          <cell r="L199">
            <v>0</v>
          </cell>
          <cell r="N199">
            <v>0</v>
          </cell>
          <cell r="O199">
            <v>0</v>
          </cell>
          <cell r="P199">
            <v>0</v>
          </cell>
          <cell r="R199">
            <v>0</v>
          </cell>
          <cell r="S199">
            <v>0</v>
          </cell>
          <cell r="T199">
            <v>0</v>
          </cell>
          <cell r="V199">
            <v>0</v>
          </cell>
          <cell r="W199">
            <v>0</v>
          </cell>
          <cell r="X199">
            <v>0</v>
          </cell>
        </row>
        <row r="200">
          <cell r="A200">
            <v>0</v>
          </cell>
          <cell r="B200">
            <v>0</v>
          </cell>
          <cell r="C200">
            <v>0</v>
          </cell>
          <cell r="D200">
            <v>0</v>
          </cell>
          <cell r="E200">
            <v>0</v>
          </cell>
          <cell r="F200">
            <v>0</v>
          </cell>
          <cell r="G200">
            <v>0</v>
          </cell>
          <cell r="H200">
            <v>0</v>
          </cell>
          <cell r="J200">
            <v>0</v>
          </cell>
          <cell r="K200">
            <v>0</v>
          </cell>
          <cell r="L200">
            <v>0</v>
          </cell>
          <cell r="N200">
            <v>0</v>
          </cell>
          <cell r="O200">
            <v>0</v>
          </cell>
          <cell r="P200">
            <v>0</v>
          </cell>
          <cell r="R200">
            <v>0</v>
          </cell>
          <cell r="S200">
            <v>0</v>
          </cell>
          <cell r="T200">
            <v>0</v>
          </cell>
          <cell r="V200">
            <v>0</v>
          </cell>
          <cell r="W200">
            <v>0</v>
          </cell>
          <cell r="X200">
            <v>0</v>
          </cell>
        </row>
        <row r="201">
          <cell r="A201">
            <v>0</v>
          </cell>
          <cell r="B201">
            <v>0</v>
          </cell>
          <cell r="C201">
            <v>0</v>
          </cell>
          <cell r="D201">
            <v>0</v>
          </cell>
          <cell r="E201">
            <v>0</v>
          </cell>
          <cell r="F201">
            <v>0</v>
          </cell>
          <cell r="G201">
            <v>0</v>
          </cell>
          <cell r="H201">
            <v>0</v>
          </cell>
          <cell r="J201">
            <v>0</v>
          </cell>
          <cell r="K201">
            <v>0</v>
          </cell>
          <cell r="L201">
            <v>0</v>
          </cell>
          <cell r="N201">
            <v>0</v>
          </cell>
          <cell r="O201">
            <v>0</v>
          </cell>
          <cell r="P201">
            <v>0</v>
          </cell>
          <cell r="R201">
            <v>0</v>
          </cell>
          <cell r="S201">
            <v>0</v>
          </cell>
          <cell r="T201">
            <v>0</v>
          </cell>
          <cell r="V201">
            <v>0</v>
          </cell>
          <cell r="W201">
            <v>0</v>
          </cell>
          <cell r="X201">
            <v>0</v>
          </cell>
        </row>
        <row r="202">
          <cell r="A202">
            <v>0</v>
          </cell>
          <cell r="B202">
            <v>0</v>
          </cell>
          <cell r="C202">
            <v>0</v>
          </cell>
          <cell r="D202">
            <v>0</v>
          </cell>
          <cell r="E202">
            <v>0</v>
          </cell>
          <cell r="F202">
            <v>0</v>
          </cell>
          <cell r="G202">
            <v>0</v>
          </cell>
          <cell r="H202">
            <v>0</v>
          </cell>
          <cell r="J202">
            <v>0</v>
          </cell>
          <cell r="K202">
            <v>0</v>
          </cell>
          <cell r="L202">
            <v>0</v>
          </cell>
          <cell r="N202">
            <v>0</v>
          </cell>
          <cell r="O202">
            <v>0</v>
          </cell>
          <cell r="P202">
            <v>0</v>
          </cell>
          <cell r="R202">
            <v>0</v>
          </cell>
          <cell r="S202">
            <v>0</v>
          </cell>
          <cell r="T202">
            <v>0</v>
          </cell>
          <cell r="V202">
            <v>0</v>
          </cell>
          <cell r="W202">
            <v>0</v>
          </cell>
          <cell r="X202">
            <v>0</v>
          </cell>
        </row>
        <row r="203">
          <cell r="A203">
            <v>0</v>
          </cell>
          <cell r="B203">
            <v>0</v>
          </cell>
          <cell r="C203">
            <v>0</v>
          </cell>
          <cell r="D203">
            <v>0</v>
          </cell>
          <cell r="E203">
            <v>0</v>
          </cell>
          <cell r="F203">
            <v>0</v>
          </cell>
          <cell r="G203">
            <v>0</v>
          </cell>
          <cell r="H203">
            <v>0</v>
          </cell>
          <cell r="J203">
            <v>0</v>
          </cell>
          <cell r="K203">
            <v>0</v>
          </cell>
          <cell r="L203">
            <v>0</v>
          </cell>
          <cell r="N203">
            <v>0</v>
          </cell>
          <cell r="O203">
            <v>0</v>
          </cell>
          <cell r="P203">
            <v>0</v>
          </cell>
          <cell r="R203">
            <v>0</v>
          </cell>
          <cell r="S203">
            <v>0</v>
          </cell>
          <cell r="T203">
            <v>0</v>
          </cell>
          <cell r="V203">
            <v>0</v>
          </cell>
          <cell r="W203">
            <v>0</v>
          </cell>
          <cell r="X203">
            <v>0</v>
          </cell>
        </row>
        <row r="204">
          <cell r="A204">
            <v>0</v>
          </cell>
          <cell r="B204">
            <v>0</v>
          </cell>
          <cell r="C204">
            <v>0</v>
          </cell>
          <cell r="D204">
            <v>0</v>
          </cell>
          <cell r="E204">
            <v>0</v>
          </cell>
          <cell r="F204">
            <v>0</v>
          </cell>
          <cell r="G204">
            <v>0</v>
          </cell>
          <cell r="H204">
            <v>0</v>
          </cell>
          <cell r="J204">
            <v>0</v>
          </cell>
          <cell r="K204">
            <v>0</v>
          </cell>
          <cell r="L204">
            <v>0</v>
          </cell>
          <cell r="N204">
            <v>0</v>
          </cell>
          <cell r="O204">
            <v>0</v>
          </cell>
          <cell r="P204">
            <v>0</v>
          </cell>
          <cell r="R204">
            <v>0</v>
          </cell>
          <cell r="S204">
            <v>0</v>
          </cell>
          <cell r="T204">
            <v>0</v>
          </cell>
          <cell r="V204">
            <v>0</v>
          </cell>
          <cell r="W204">
            <v>0</v>
          </cell>
          <cell r="X204">
            <v>0</v>
          </cell>
        </row>
        <row r="205">
          <cell r="A205">
            <v>0</v>
          </cell>
          <cell r="B205">
            <v>0</v>
          </cell>
          <cell r="C205">
            <v>0</v>
          </cell>
          <cell r="D205">
            <v>0</v>
          </cell>
          <cell r="E205">
            <v>0</v>
          </cell>
          <cell r="F205">
            <v>0</v>
          </cell>
          <cell r="G205">
            <v>0</v>
          </cell>
          <cell r="H205">
            <v>0</v>
          </cell>
          <cell r="J205">
            <v>0</v>
          </cell>
          <cell r="K205">
            <v>0</v>
          </cell>
          <cell r="L205">
            <v>0</v>
          </cell>
          <cell r="N205">
            <v>0</v>
          </cell>
          <cell r="O205">
            <v>0</v>
          </cell>
          <cell r="P205">
            <v>0</v>
          </cell>
          <cell r="R205">
            <v>0</v>
          </cell>
          <cell r="S205">
            <v>0</v>
          </cell>
          <cell r="T205">
            <v>0</v>
          </cell>
          <cell r="V205">
            <v>0</v>
          </cell>
          <cell r="W205">
            <v>0</v>
          </cell>
          <cell r="X205">
            <v>0</v>
          </cell>
        </row>
        <row r="206">
          <cell r="A206">
            <v>0</v>
          </cell>
          <cell r="B206">
            <v>0</v>
          </cell>
          <cell r="C206">
            <v>0</v>
          </cell>
          <cell r="D206">
            <v>0</v>
          </cell>
          <cell r="E206">
            <v>0</v>
          </cell>
          <cell r="F206">
            <v>0</v>
          </cell>
          <cell r="G206">
            <v>0</v>
          </cell>
          <cell r="H206">
            <v>0</v>
          </cell>
          <cell r="J206">
            <v>0</v>
          </cell>
          <cell r="K206">
            <v>0</v>
          </cell>
          <cell r="L206">
            <v>0</v>
          </cell>
          <cell r="N206">
            <v>0</v>
          </cell>
          <cell r="O206">
            <v>0</v>
          </cell>
          <cell r="P206">
            <v>0</v>
          </cell>
          <cell r="R206">
            <v>0</v>
          </cell>
          <cell r="S206">
            <v>0</v>
          </cell>
          <cell r="T206">
            <v>0</v>
          </cell>
          <cell r="V206">
            <v>0</v>
          </cell>
          <cell r="W206">
            <v>0</v>
          </cell>
          <cell r="X206">
            <v>0</v>
          </cell>
        </row>
        <row r="207">
          <cell r="A207">
            <v>0</v>
          </cell>
          <cell r="B207">
            <v>0</v>
          </cell>
          <cell r="C207">
            <v>0</v>
          </cell>
          <cell r="D207">
            <v>0</v>
          </cell>
          <cell r="E207">
            <v>0</v>
          </cell>
          <cell r="F207">
            <v>0</v>
          </cell>
          <cell r="G207">
            <v>0</v>
          </cell>
          <cell r="H207">
            <v>0</v>
          </cell>
          <cell r="J207">
            <v>0</v>
          </cell>
          <cell r="K207">
            <v>0</v>
          </cell>
          <cell r="L207">
            <v>0</v>
          </cell>
          <cell r="N207">
            <v>0</v>
          </cell>
          <cell r="O207">
            <v>0</v>
          </cell>
          <cell r="P207">
            <v>0</v>
          </cell>
          <cell r="R207">
            <v>0</v>
          </cell>
          <cell r="S207">
            <v>0</v>
          </cell>
          <cell r="T207">
            <v>0</v>
          </cell>
          <cell r="V207">
            <v>0</v>
          </cell>
          <cell r="W207">
            <v>0</v>
          </cell>
          <cell r="X207">
            <v>0</v>
          </cell>
        </row>
        <row r="208">
          <cell r="A208">
            <v>0</v>
          </cell>
          <cell r="B208">
            <v>0</v>
          </cell>
          <cell r="C208">
            <v>0</v>
          </cell>
          <cell r="D208">
            <v>0</v>
          </cell>
          <cell r="E208">
            <v>0</v>
          </cell>
          <cell r="F208">
            <v>0</v>
          </cell>
          <cell r="G208">
            <v>0</v>
          </cell>
          <cell r="H208">
            <v>0</v>
          </cell>
          <cell r="J208">
            <v>0</v>
          </cell>
          <cell r="K208">
            <v>0</v>
          </cell>
          <cell r="L208">
            <v>0</v>
          </cell>
          <cell r="N208">
            <v>0</v>
          </cell>
          <cell r="O208">
            <v>0</v>
          </cell>
          <cell r="P208">
            <v>0</v>
          </cell>
          <cell r="R208">
            <v>0</v>
          </cell>
          <cell r="S208">
            <v>0</v>
          </cell>
          <cell r="T208">
            <v>0</v>
          </cell>
          <cell r="V208">
            <v>0</v>
          </cell>
          <cell r="W208">
            <v>0</v>
          </cell>
          <cell r="X208">
            <v>0</v>
          </cell>
        </row>
        <row r="209">
          <cell r="A209">
            <v>0</v>
          </cell>
          <cell r="B209">
            <v>0</v>
          </cell>
          <cell r="C209">
            <v>0</v>
          </cell>
          <cell r="D209">
            <v>0</v>
          </cell>
          <cell r="E209">
            <v>0</v>
          </cell>
          <cell r="F209">
            <v>0</v>
          </cell>
          <cell r="G209">
            <v>0</v>
          </cell>
          <cell r="H209">
            <v>0</v>
          </cell>
          <cell r="J209">
            <v>0</v>
          </cell>
          <cell r="K209">
            <v>0</v>
          </cell>
          <cell r="L209">
            <v>0</v>
          </cell>
          <cell r="N209">
            <v>0</v>
          </cell>
          <cell r="O209">
            <v>0</v>
          </cell>
          <cell r="P209">
            <v>0</v>
          </cell>
          <cell r="R209">
            <v>0</v>
          </cell>
          <cell r="S209">
            <v>0</v>
          </cell>
          <cell r="T209">
            <v>0</v>
          </cell>
          <cell r="V209">
            <v>0</v>
          </cell>
          <cell r="W209">
            <v>0</v>
          </cell>
          <cell r="X209">
            <v>0</v>
          </cell>
        </row>
        <row r="210">
          <cell r="A210">
            <v>0</v>
          </cell>
          <cell r="B210">
            <v>0</v>
          </cell>
          <cell r="C210">
            <v>0</v>
          </cell>
          <cell r="D210">
            <v>0</v>
          </cell>
          <cell r="E210">
            <v>0</v>
          </cell>
          <cell r="F210">
            <v>0</v>
          </cell>
          <cell r="G210">
            <v>0</v>
          </cell>
          <cell r="H210">
            <v>0</v>
          </cell>
          <cell r="J210">
            <v>0</v>
          </cell>
          <cell r="K210">
            <v>0</v>
          </cell>
          <cell r="L210">
            <v>0</v>
          </cell>
          <cell r="N210">
            <v>0</v>
          </cell>
          <cell r="O210">
            <v>0</v>
          </cell>
          <cell r="P210">
            <v>0</v>
          </cell>
          <cell r="R210">
            <v>0</v>
          </cell>
          <cell r="S210">
            <v>0</v>
          </cell>
          <cell r="T210">
            <v>0</v>
          </cell>
          <cell r="V210">
            <v>0</v>
          </cell>
          <cell r="W210">
            <v>0</v>
          </cell>
          <cell r="X210">
            <v>0</v>
          </cell>
        </row>
        <row r="211">
          <cell r="A211">
            <v>0</v>
          </cell>
          <cell r="B211">
            <v>0</v>
          </cell>
          <cell r="C211">
            <v>0</v>
          </cell>
          <cell r="D211">
            <v>0</v>
          </cell>
          <cell r="E211">
            <v>0</v>
          </cell>
          <cell r="F211">
            <v>0</v>
          </cell>
          <cell r="G211">
            <v>0</v>
          </cell>
          <cell r="H211">
            <v>0</v>
          </cell>
          <cell r="J211">
            <v>0</v>
          </cell>
          <cell r="K211">
            <v>0</v>
          </cell>
          <cell r="L211">
            <v>0</v>
          </cell>
          <cell r="N211">
            <v>0</v>
          </cell>
          <cell r="O211">
            <v>0</v>
          </cell>
          <cell r="P211">
            <v>0</v>
          </cell>
          <cell r="R211">
            <v>0</v>
          </cell>
          <cell r="S211">
            <v>0</v>
          </cell>
          <cell r="T211">
            <v>0</v>
          </cell>
          <cell r="V211">
            <v>0</v>
          </cell>
          <cell r="W211">
            <v>0</v>
          </cell>
          <cell r="X211">
            <v>0</v>
          </cell>
        </row>
        <row r="212">
          <cell r="A212">
            <v>0</v>
          </cell>
          <cell r="B212">
            <v>0</v>
          </cell>
          <cell r="C212">
            <v>0</v>
          </cell>
          <cell r="D212">
            <v>0</v>
          </cell>
          <cell r="E212">
            <v>0</v>
          </cell>
          <cell r="F212">
            <v>0</v>
          </cell>
          <cell r="G212">
            <v>0</v>
          </cell>
          <cell r="H212">
            <v>0</v>
          </cell>
          <cell r="J212">
            <v>0</v>
          </cell>
          <cell r="K212">
            <v>0</v>
          </cell>
          <cell r="L212">
            <v>0</v>
          </cell>
          <cell r="N212">
            <v>0</v>
          </cell>
          <cell r="O212">
            <v>0</v>
          </cell>
          <cell r="P212">
            <v>0</v>
          </cell>
          <cell r="R212">
            <v>0</v>
          </cell>
          <cell r="S212">
            <v>0</v>
          </cell>
          <cell r="T212">
            <v>0</v>
          </cell>
          <cell r="V212">
            <v>0</v>
          </cell>
          <cell r="W212">
            <v>0</v>
          </cell>
          <cell r="X212">
            <v>0</v>
          </cell>
        </row>
        <row r="213">
          <cell r="A213">
            <v>0</v>
          </cell>
          <cell r="B213">
            <v>0</v>
          </cell>
          <cell r="C213">
            <v>0</v>
          </cell>
          <cell r="D213">
            <v>0</v>
          </cell>
          <cell r="E213">
            <v>0</v>
          </cell>
          <cell r="F213">
            <v>0</v>
          </cell>
          <cell r="G213">
            <v>0</v>
          </cell>
          <cell r="H213">
            <v>0</v>
          </cell>
          <cell r="J213">
            <v>0</v>
          </cell>
          <cell r="K213">
            <v>0</v>
          </cell>
          <cell r="L213">
            <v>0</v>
          </cell>
          <cell r="N213">
            <v>0</v>
          </cell>
          <cell r="O213">
            <v>0</v>
          </cell>
          <cell r="P213">
            <v>0</v>
          </cell>
          <cell r="R213">
            <v>0</v>
          </cell>
          <cell r="S213">
            <v>0</v>
          </cell>
          <cell r="T213">
            <v>0</v>
          </cell>
          <cell r="V213">
            <v>0</v>
          </cell>
          <cell r="W213">
            <v>0</v>
          </cell>
          <cell r="X213">
            <v>0</v>
          </cell>
        </row>
        <row r="214">
          <cell r="A214">
            <v>0</v>
          </cell>
          <cell r="B214">
            <v>0</v>
          </cell>
          <cell r="C214">
            <v>0</v>
          </cell>
          <cell r="D214">
            <v>0</v>
          </cell>
          <cell r="E214">
            <v>0</v>
          </cell>
          <cell r="F214">
            <v>0</v>
          </cell>
          <cell r="G214">
            <v>0</v>
          </cell>
          <cell r="H214">
            <v>0</v>
          </cell>
          <cell r="J214">
            <v>0</v>
          </cell>
          <cell r="K214">
            <v>0</v>
          </cell>
          <cell r="L214">
            <v>0</v>
          </cell>
          <cell r="N214">
            <v>0</v>
          </cell>
          <cell r="O214">
            <v>0</v>
          </cell>
          <cell r="P214">
            <v>0</v>
          </cell>
          <cell r="R214">
            <v>0</v>
          </cell>
          <cell r="S214">
            <v>0</v>
          </cell>
          <cell r="T214">
            <v>0</v>
          </cell>
          <cell r="V214">
            <v>0</v>
          </cell>
          <cell r="W214">
            <v>0</v>
          </cell>
          <cell r="X214">
            <v>0</v>
          </cell>
        </row>
        <row r="215">
          <cell r="A215">
            <v>0</v>
          </cell>
          <cell r="B215">
            <v>0</v>
          </cell>
          <cell r="C215">
            <v>0</v>
          </cell>
          <cell r="D215">
            <v>0</v>
          </cell>
          <cell r="E215">
            <v>0</v>
          </cell>
          <cell r="F215">
            <v>0</v>
          </cell>
          <cell r="G215">
            <v>0</v>
          </cell>
          <cell r="H215">
            <v>0</v>
          </cell>
          <cell r="J215">
            <v>0</v>
          </cell>
          <cell r="K215">
            <v>0</v>
          </cell>
          <cell r="L215">
            <v>0</v>
          </cell>
          <cell r="N215">
            <v>0</v>
          </cell>
          <cell r="O215">
            <v>0</v>
          </cell>
          <cell r="P215">
            <v>0</v>
          </cell>
          <cell r="R215">
            <v>0</v>
          </cell>
          <cell r="S215">
            <v>0</v>
          </cell>
          <cell r="T215">
            <v>0</v>
          </cell>
          <cell r="V215">
            <v>0</v>
          </cell>
          <cell r="W215">
            <v>0</v>
          </cell>
          <cell r="X215">
            <v>0</v>
          </cell>
        </row>
        <row r="216">
          <cell r="A216">
            <v>0</v>
          </cell>
          <cell r="B216">
            <v>0</v>
          </cell>
          <cell r="C216">
            <v>0</v>
          </cell>
          <cell r="D216">
            <v>0</v>
          </cell>
          <cell r="E216">
            <v>0</v>
          </cell>
          <cell r="F216">
            <v>0</v>
          </cell>
          <cell r="G216">
            <v>0</v>
          </cell>
          <cell r="H216">
            <v>0</v>
          </cell>
          <cell r="J216">
            <v>0</v>
          </cell>
          <cell r="K216">
            <v>0</v>
          </cell>
          <cell r="L216">
            <v>0</v>
          </cell>
          <cell r="N216">
            <v>0</v>
          </cell>
          <cell r="O216">
            <v>0</v>
          </cell>
          <cell r="P216">
            <v>0</v>
          </cell>
          <cell r="R216">
            <v>0</v>
          </cell>
          <cell r="S216">
            <v>0</v>
          </cell>
          <cell r="T216">
            <v>0</v>
          </cell>
          <cell r="V216">
            <v>0</v>
          </cell>
          <cell r="W216">
            <v>0</v>
          </cell>
          <cell r="X216">
            <v>0</v>
          </cell>
        </row>
        <row r="217">
          <cell r="A217">
            <v>0</v>
          </cell>
          <cell r="B217">
            <v>0</v>
          </cell>
          <cell r="C217">
            <v>0</v>
          </cell>
          <cell r="D217">
            <v>0</v>
          </cell>
          <cell r="E217">
            <v>0</v>
          </cell>
          <cell r="F217">
            <v>0</v>
          </cell>
          <cell r="G217">
            <v>0</v>
          </cell>
          <cell r="H217">
            <v>0</v>
          </cell>
          <cell r="J217">
            <v>0</v>
          </cell>
          <cell r="K217">
            <v>0</v>
          </cell>
          <cell r="L217">
            <v>0</v>
          </cell>
          <cell r="N217">
            <v>0</v>
          </cell>
          <cell r="O217">
            <v>0</v>
          </cell>
          <cell r="P217">
            <v>0</v>
          </cell>
          <cell r="R217">
            <v>0</v>
          </cell>
          <cell r="S217">
            <v>0</v>
          </cell>
          <cell r="T217">
            <v>0</v>
          </cell>
          <cell r="V217">
            <v>0</v>
          </cell>
          <cell r="W217">
            <v>0</v>
          </cell>
          <cell r="X217">
            <v>0</v>
          </cell>
        </row>
        <row r="218">
          <cell r="A218">
            <v>0</v>
          </cell>
          <cell r="B218">
            <v>0</v>
          </cell>
          <cell r="C218">
            <v>0</v>
          </cell>
          <cell r="D218">
            <v>0</v>
          </cell>
          <cell r="E218">
            <v>0</v>
          </cell>
          <cell r="F218">
            <v>0</v>
          </cell>
          <cell r="G218">
            <v>0</v>
          </cell>
          <cell r="H218">
            <v>0</v>
          </cell>
          <cell r="J218">
            <v>0</v>
          </cell>
          <cell r="K218">
            <v>0</v>
          </cell>
          <cell r="L218">
            <v>0</v>
          </cell>
          <cell r="N218">
            <v>0</v>
          </cell>
          <cell r="O218">
            <v>0</v>
          </cell>
          <cell r="P218">
            <v>0</v>
          </cell>
          <cell r="R218">
            <v>0</v>
          </cell>
          <cell r="S218">
            <v>0</v>
          </cell>
          <cell r="T218">
            <v>0</v>
          </cell>
          <cell r="V218">
            <v>0</v>
          </cell>
          <cell r="W218">
            <v>0</v>
          </cell>
          <cell r="X218">
            <v>0</v>
          </cell>
        </row>
        <row r="219">
          <cell r="A219">
            <v>0</v>
          </cell>
          <cell r="B219">
            <v>0</v>
          </cell>
          <cell r="C219">
            <v>0</v>
          </cell>
          <cell r="D219">
            <v>0</v>
          </cell>
          <cell r="E219">
            <v>0</v>
          </cell>
          <cell r="F219">
            <v>0</v>
          </cell>
          <cell r="G219">
            <v>0</v>
          </cell>
          <cell r="H219">
            <v>0</v>
          </cell>
          <cell r="J219">
            <v>0</v>
          </cell>
          <cell r="K219">
            <v>0</v>
          </cell>
          <cell r="L219">
            <v>0</v>
          </cell>
          <cell r="N219">
            <v>0</v>
          </cell>
          <cell r="O219">
            <v>0</v>
          </cell>
          <cell r="P219">
            <v>0</v>
          </cell>
          <cell r="R219">
            <v>0</v>
          </cell>
          <cell r="S219">
            <v>0</v>
          </cell>
          <cell r="T219">
            <v>0</v>
          </cell>
          <cell r="V219">
            <v>0</v>
          </cell>
          <cell r="W219">
            <v>0</v>
          </cell>
          <cell r="X219">
            <v>0</v>
          </cell>
        </row>
        <row r="220">
          <cell r="A220">
            <v>0</v>
          </cell>
          <cell r="B220">
            <v>0</v>
          </cell>
          <cell r="C220">
            <v>0</v>
          </cell>
          <cell r="D220">
            <v>0</v>
          </cell>
          <cell r="E220">
            <v>0</v>
          </cell>
          <cell r="F220">
            <v>0</v>
          </cell>
          <cell r="G220">
            <v>0</v>
          </cell>
          <cell r="H220">
            <v>0</v>
          </cell>
          <cell r="J220">
            <v>0</v>
          </cell>
          <cell r="K220">
            <v>0</v>
          </cell>
          <cell r="L220">
            <v>0</v>
          </cell>
          <cell r="N220">
            <v>0</v>
          </cell>
          <cell r="O220">
            <v>0</v>
          </cell>
          <cell r="P220">
            <v>0</v>
          </cell>
          <cell r="R220">
            <v>0</v>
          </cell>
          <cell r="S220">
            <v>0</v>
          </cell>
          <cell r="T220">
            <v>0</v>
          </cell>
          <cell r="V220">
            <v>0</v>
          </cell>
          <cell r="W220">
            <v>0</v>
          </cell>
          <cell r="X220">
            <v>0</v>
          </cell>
        </row>
        <row r="221">
          <cell r="A221">
            <v>0</v>
          </cell>
          <cell r="B221">
            <v>0</v>
          </cell>
          <cell r="C221">
            <v>0</v>
          </cell>
          <cell r="D221">
            <v>0</v>
          </cell>
          <cell r="E221">
            <v>0</v>
          </cell>
          <cell r="F221">
            <v>0</v>
          </cell>
          <cell r="G221">
            <v>0</v>
          </cell>
          <cell r="H221">
            <v>0</v>
          </cell>
          <cell r="J221">
            <v>0</v>
          </cell>
          <cell r="K221">
            <v>0</v>
          </cell>
          <cell r="L221">
            <v>0</v>
          </cell>
          <cell r="N221">
            <v>0</v>
          </cell>
          <cell r="O221">
            <v>0</v>
          </cell>
          <cell r="P221">
            <v>0</v>
          </cell>
          <cell r="R221">
            <v>0</v>
          </cell>
          <cell r="S221">
            <v>0</v>
          </cell>
          <cell r="T221">
            <v>0</v>
          </cell>
          <cell r="V221">
            <v>0</v>
          </cell>
          <cell r="W221">
            <v>0</v>
          </cell>
          <cell r="X221">
            <v>0</v>
          </cell>
        </row>
        <row r="222">
          <cell r="A222">
            <v>0</v>
          </cell>
          <cell r="B222">
            <v>0</v>
          </cell>
          <cell r="C222">
            <v>0</v>
          </cell>
          <cell r="D222">
            <v>0</v>
          </cell>
          <cell r="E222">
            <v>0</v>
          </cell>
          <cell r="F222">
            <v>0</v>
          </cell>
          <cell r="G222">
            <v>0</v>
          </cell>
          <cell r="H222">
            <v>0</v>
          </cell>
          <cell r="J222">
            <v>0</v>
          </cell>
          <cell r="K222">
            <v>0</v>
          </cell>
          <cell r="L222">
            <v>0</v>
          </cell>
          <cell r="N222">
            <v>0</v>
          </cell>
          <cell r="O222">
            <v>0</v>
          </cell>
          <cell r="P222">
            <v>0</v>
          </cell>
          <cell r="R222">
            <v>0</v>
          </cell>
          <cell r="S222">
            <v>0</v>
          </cell>
          <cell r="T222">
            <v>0</v>
          </cell>
          <cell r="V222">
            <v>0</v>
          </cell>
          <cell r="W222">
            <v>0</v>
          </cell>
          <cell r="X222">
            <v>0</v>
          </cell>
        </row>
        <row r="223">
          <cell r="A223">
            <v>0</v>
          </cell>
          <cell r="B223">
            <v>0</v>
          </cell>
          <cell r="C223">
            <v>0</v>
          </cell>
          <cell r="D223">
            <v>0</v>
          </cell>
          <cell r="E223">
            <v>0</v>
          </cell>
          <cell r="F223">
            <v>0</v>
          </cell>
          <cell r="G223">
            <v>0</v>
          </cell>
          <cell r="H223">
            <v>0</v>
          </cell>
          <cell r="J223">
            <v>0</v>
          </cell>
          <cell r="K223">
            <v>0</v>
          </cell>
          <cell r="L223">
            <v>0</v>
          </cell>
          <cell r="N223">
            <v>0</v>
          </cell>
          <cell r="O223">
            <v>0</v>
          </cell>
          <cell r="P223">
            <v>0</v>
          </cell>
          <cell r="R223">
            <v>0</v>
          </cell>
          <cell r="S223">
            <v>0</v>
          </cell>
          <cell r="T223">
            <v>0</v>
          </cell>
          <cell r="V223">
            <v>0</v>
          </cell>
          <cell r="W223">
            <v>0</v>
          </cell>
          <cell r="X223">
            <v>0</v>
          </cell>
        </row>
        <row r="224">
          <cell r="A224">
            <v>0</v>
          </cell>
          <cell r="B224">
            <v>0</v>
          </cell>
          <cell r="C224">
            <v>0</v>
          </cell>
          <cell r="D224">
            <v>0</v>
          </cell>
          <cell r="E224">
            <v>0</v>
          </cell>
          <cell r="F224">
            <v>0</v>
          </cell>
          <cell r="G224">
            <v>0</v>
          </cell>
          <cell r="H224">
            <v>0</v>
          </cell>
          <cell r="J224">
            <v>0</v>
          </cell>
          <cell r="K224">
            <v>0</v>
          </cell>
          <cell r="L224">
            <v>0</v>
          </cell>
          <cell r="N224">
            <v>0</v>
          </cell>
          <cell r="O224">
            <v>0</v>
          </cell>
          <cell r="P224">
            <v>0</v>
          </cell>
          <cell r="R224">
            <v>0</v>
          </cell>
          <cell r="S224">
            <v>0</v>
          </cell>
          <cell r="T224">
            <v>0</v>
          </cell>
          <cell r="V224">
            <v>0</v>
          </cell>
          <cell r="W224">
            <v>0</v>
          </cell>
          <cell r="X224">
            <v>0</v>
          </cell>
        </row>
        <row r="225">
          <cell r="A225">
            <v>0</v>
          </cell>
          <cell r="B225">
            <v>0</v>
          </cell>
          <cell r="C225">
            <v>0</v>
          </cell>
          <cell r="D225">
            <v>0</v>
          </cell>
          <cell r="E225">
            <v>0</v>
          </cell>
          <cell r="F225">
            <v>0</v>
          </cell>
          <cell r="G225">
            <v>0</v>
          </cell>
          <cell r="H225">
            <v>0</v>
          </cell>
          <cell r="J225">
            <v>0</v>
          </cell>
          <cell r="K225">
            <v>0</v>
          </cell>
          <cell r="L225">
            <v>0</v>
          </cell>
          <cell r="N225">
            <v>0</v>
          </cell>
          <cell r="O225">
            <v>0</v>
          </cell>
          <cell r="P225">
            <v>0</v>
          </cell>
          <cell r="R225">
            <v>0</v>
          </cell>
          <cell r="S225">
            <v>0</v>
          </cell>
          <cell r="T225">
            <v>0</v>
          </cell>
          <cell r="V225">
            <v>0</v>
          </cell>
          <cell r="W225">
            <v>0</v>
          </cell>
          <cell r="X225">
            <v>0</v>
          </cell>
        </row>
        <row r="226">
          <cell r="A226">
            <v>0</v>
          </cell>
          <cell r="B226">
            <v>0</v>
          </cell>
          <cell r="C226">
            <v>0</v>
          </cell>
          <cell r="D226">
            <v>0</v>
          </cell>
          <cell r="E226">
            <v>0</v>
          </cell>
          <cell r="F226">
            <v>0</v>
          </cell>
          <cell r="G226">
            <v>0</v>
          </cell>
          <cell r="H226">
            <v>0</v>
          </cell>
          <cell r="J226">
            <v>0</v>
          </cell>
          <cell r="K226">
            <v>0</v>
          </cell>
          <cell r="L226">
            <v>0</v>
          </cell>
          <cell r="N226">
            <v>0</v>
          </cell>
          <cell r="O226">
            <v>0</v>
          </cell>
          <cell r="P226">
            <v>0</v>
          </cell>
          <cell r="R226">
            <v>0</v>
          </cell>
          <cell r="S226">
            <v>0</v>
          </cell>
          <cell r="T226">
            <v>0</v>
          </cell>
          <cell r="V226">
            <v>0</v>
          </cell>
          <cell r="W226">
            <v>0</v>
          </cell>
          <cell r="X226">
            <v>0</v>
          </cell>
        </row>
        <row r="227">
          <cell r="A227">
            <v>0</v>
          </cell>
          <cell r="B227">
            <v>0</v>
          </cell>
          <cell r="C227">
            <v>0</v>
          </cell>
          <cell r="D227">
            <v>0</v>
          </cell>
          <cell r="E227">
            <v>0</v>
          </cell>
          <cell r="F227">
            <v>0</v>
          </cell>
          <cell r="G227">
            <v>0</v>
          </cell>
          <cell r="H227">
            <v>0</v>
          </cell>
          <cell r="J227">
            <v>0</v>
          </cell>
          <cell r="K227">
            <v>0</v>
          </cell>
          <cell r="L227">
            <v>0</v>
          </cell>
          <cell r="N227">
            <v>0</v>
          </cell>
          <cell r="O227">
            <v>0</v>
          </cell>
          <cell r="P227">
            <v>0</v>
          </cell>
          <cell r="R227">
            <v>0</v>
          </cell>
          <cell r="S227">
            <v>0</v>
          </cell>
          <cell r="T227">
            <v>0</v>
          </cell>
          <cell r="V227">
            <v>0</v>
          </cell>
          <cell r="W227">
            <v>0</v>
          </cell>
          <cell r="X227">
            <v>0</v>
          </cell>
        </row>
        <row r="228">
          <cell r="A228">
            <v>0</v>
          </cell>
          <cell r="B228">
            <v>0</v>
          </cell>
          <cell r="C228">
            <v>0</v>
          </cell>
          <cell r="D228">
            <v>0</v>
          </cell>
          <cell r="E228">
            <v>0</v>
          </cell>
          <cell r="F228">
            <v>0</v>
          </cell>
          <cell r="G228">
            <v>0</v>
          </cell>
          <cell r="H228">
            <v>0</v>
          </cell>
          <cell r="J228">
            <v>0</v>
          </cell>
          <cell r="K228">
            <v>0</v>
          </cell>
          <cell r="L228">
            <v>0</v>
          </cell>
          <cell r="N228">
            <v>0</v>
          </cell>
          <cell r="O228">
            <v>0</v>
          </cell>
          <cell r="P228">
            <v>0</v>
          </cell>
          <cell r="R228">
            <v>0</v>
          </cell>
          <cell r="S228">
            <v>0</v>
          </cell>
          <cell r="T228">
            <v>0</v>
          </cell>
          <cell r="V228">
            <v>0</v>
          </cell>
          <cell r="W228">
            <v>0</v>
          </cell>
          <cell r="X228">
            <v>0</v>
          </cell>
        </row>
        <row r="229">
          <cell r="A229">
            <v>0</v>
          </cell>
          <cell r="B229">
            <v>0</v>
          </cell>
          <cell r="C229">
            <v>0</v>
          </cell>
          <cell r="D229">
            <v>0</v>
          </cell>
          <cell r="E229">
            <v>0</v>
          </cell>
          <cell r="F229">
            <v>0</v>
          </cell>
          <cell r="G229">
            <v>0</v>
          </cell>
          <cell r="H229">
            <v>0</v>
          </cell>
          <cell r="J229">
            <v>0</v>
          </cell>
          <cell r="K229">
            <v>0</v>
          </cell>
          <cell r="L229">
            <v>0</v>
          </cell>
          <cell r="N229">
            <v>0</v>
          </cell>
          <cell r="O229">
            <v>0</v>
          </cell>
          <cell r="P229">
            <v>0</v>
          </cell>
          <cell r="R229">
            <v>0</v>
          </cell>
          <cell r="S229">
            <v>0</v>
          </cell>
          <cell r="T229">
            <v>0</v>
          </cell>
          <cell r="V229">
            <v>0</v>
          </cell>
          <cell r="W229">
            <v>0</v>
          </cell>
          <cell r="X229">
            <v>0</v>
          </cell>
        </row>
        <row r="230">
          <cell r="A230">
            <v>0</v>
          </cell>
          <cell r="B230">
            <v>0</v>
          </cell>
          <cell r="C230">
            <v>0</v>
          </cell>
          <cell r="D230">
            <v>0</v>
          </cell>
          <cell r="E230">
            <v>0</v>
          </cell>
          <cell r="F230">
            <v>0</v>
          </cell>
          <cell r="G230">
            <v>0</v>
          </cell>
          <cell r="H230">
            <v>0</v>
          </cell>
          <cell r="J230">
            <v>0</v>
          </cell>
          <cell r="K230">
            <v>0</v>
          </cell>
          <cell r="L230">
            <v>0</v>
          </cell>
          <cell r="N230">
            <v>0</v>
          </cell>
          <cell r="O230">
            <v>0</v>
          </cell>
          <cell r="P230">
            <v>0</v>
          </cell>
          <cell r="R230">
            <v>0</v>
          </cell>
          <cell r="S230">
            <v>0</v>
          </cell>
          <cell r="T230">
            <v>0</v>
          </cell>
          <cell r="V230">
            <v>0</v>
          </cell>
          <cell r="W230">
            <v>0</v>
          </cell>
          <cell r="X230">
            <v>0</v>
          </cell>
        </row>
        <row r="231">
          <cell r="A231">
            <v>0</v>
          </cell>
          <cell r="B231">
            <v>0</v>
          </cell>
          <cell r="C231">
            <v>0</v>
          </cell>
          <cell r="D231">
            <v>0</v>
          </cell>
          <cell r="E231">
            <v>0</v>
          </cell>
          <cell r="F231">
            <v>0</v>
          </cell>
          <cell r="G231">
            <v>0</v>
          </cell>
          <cell r="H231">
            <v>0</v>
          </cell>
          <cell r="J231">
            <v>0</v>
          </cell>
          <cell r="K231">
            <v>0</v>
          </cell>
          <cell r="L231">
            <v>0</v>
          </cell>
          <cell r="N231">
            <v>0</v>
          </cell>
          <cell r="O231">
            <v>0</v>
          </cell>
          <cell r="P231">
            <v>0</v>
          </cell>
          <cell r="R231">
            <v>0</v>
          </cell>
          <cell r="S231">
            <v>0</v>
          </cell>
          <cell r="T231">
            <v>0</v>
          </cell>
          <cell r="V231">
            <v>0</v>
          </cell>
          <cell r="W231">
            <v>0</v>
          </cell>
          <cell r="X231">
            <v>0</v>
          </cell>
        </row>
        <row r="232">
          <cell r="A232">
            <v>0</v>
          </cell>
          <cell r="B232">
            <v>0</v>
          </cell>
          <cell r="C232">
            <v>0</v>
          </cell>
          <cell r="D232">
            <v>0</v>
          </cell>
          <cell r="E232">
            <v>0</v>
          </cell>
          <cell r="F232">
            <v>0</v>
          </cell>
          <cell r="G232">
            <v>0</v>
          </cell>
          <cell r="H232">
            <v>0</v>
          </cell>
          <cell r="J232">
            <v>0</v>
          </cell>
          <cell r="K232">
            <v>0</v>
          </cell>
          <cell r="L232">
            <v>0</v>
          </cell>
          <cell r="N232">
            <v>0</v>
          </cell>
          <cell r="O232">
            <v>0</v>
          </cell>
          <cell r="P232">
            <v>0</v>
          </cell>
          <cell r="R232">
            <v>0</v>
          </cell>
          <cell r="S232">
            <v>0</v>
          </cell>
          <cell r="T232">
            <v>0</v>
          </cell>
          <cell r="V232">
            <v>0</v>
          </cell>
          <cell r="W232">
            <v>0</v>
          </cell>
          <cell r="X232">
            <v>0</v>
          </cell>
        </row>
        <row r="233">
          <cell r="A233">
            <v>0</v>
          </cell>
          <cell r="B233">
            <v>0</v>
          </cell>
          <cell r="C233">
            <v>0</v>
          </cell>
          <cell r="D233">
            <v>0</v>
          </cell>
          <cell r="E233">
            <v>0</v>
          </cell>
          <cell r="F233">
            <v>0</v>
          </cell>
          <cell r="G233">
            <v>0</v>
          </cell>
          <cell r="H233">
            <v>0</v>
          </cell>
          <cell r="J233">
            <v>0</v>
          </cell>
          <cell r="K233">
            <v>0</v>
          </cell>
          <cell r="L233">
            <v>0</v>
          </cell>
          <cell r="N233">
            <v>0</v>
          </cell>
          <cell r="O233">
            <v>0</v>
          </cell>
          <cell r="P233">
            <v>0</v>
          </cell>
          <cell r="R233">
            <v>0</v>
          </cell>
          <cell r="S233">
            <v>0</v>
          </cell>
          <cell r="T233">
            <v>0</v>
          </cell>
          <cell r="V233">
            <v>0</v>
          </cell>
          <cell r="W233">
            <v>0</v>
          </cell>
          <cell r="X233">
            <v>0</v>
          </cell>
        </row>
        <row r="234">
          <cell r="A234">
            <v>0</v>
          </cell>
          <cell r="B234">
            <v>0</v>
          </cell>
          <cell r="C234">
            <v>0</v>
          </cell>
          <cell r="D234">
            <v>0</v>
          </cell>
          <cell r="E234">
            <v>0</v>
          </cell>
          <cell r="F234">
            <v>0</v>
          </cell>
          <cell r="G234">
            <v>0</v>
          </cell>
          <cell r="H234">
            <v>0</v>
          </cell>
          <cell r="J234">
            <v>0</v>
          </cell>
          <cell r="K234">
            <v>0</v>
          </cell>
          <cell r="L234">
            <v>0</v>
          </cell>
          <cell r="N234">
            <v>0</v>
          </cell>
          <cell r="O234">
            <v>0</v>
          </cell>
          <cell r="P234">
            <v>0</v>
          </cell>
          <cell r="R234">
            <v>0</v>
          </cell>
          <cell r="S234">
            <v>0</v>
          </cell>
          <cell r="T234">
            <v>0</v>
          </cell>
          <cell r="V234">
            <v>0</v>
          </cell>
          <cell r="W234">
            <v>0</v>
          </cell>
          <cell r="X234">
            <v>0</v>
          </cell>
        </row>
        <row r="235">
          <cell r="A235">
            <v>0</v>
          </cell>
          <cell r="B235">
            <v>0</v>
          </cell>
          <cell r="C235">
            <v>0</v>
          </cell>
          <cell r="D235">
            <v>0</v>
          </cell>
          <cell r="E235">
            <v>0</v>
          </cell>
          <cell r="F235">
            <v>0</v>
          </cell>
          <cell r="G235">
            <v>0</v>
          </cell>
          <cell r="H235">
            <v>0</v>
          </cell>
          <cell r="J235">
            <v>0</v>
          </cell>
          <cell r="K235">
            <v>0</v>
          </cell>
          <cell r="L235">
            <v>0</v>
          </cell>
          <cell r="N235">
            <v>0</v>
          </cell>
          <cell r="O235">
            <v>0</v>
          </cell>
          <cell r="P235">
            <v>0</v>
          </cell>
          <cell r="R235">
            <v>0</v>
          </cell>
          <cell r="S235">
            <v>0</v>
          </cell>
          <cell r="T235">
            <v>0</v>
          </cell>
          <cell r="V235">
            <v>0</v>
          </cell>
          <cell r="W235">
            <v>0</v>
          </cell>
          <cell r="X235">
            <v>0</v>
          </cell>
        </row>
        <row r="236">
          <cell r="A236">
            <v>0</v>
          </cell>
          <cell r="B236">
            <v>0</v>
          </cell>
          <cell r="C236">
            <v>0</v>
          </cell>
          <cell r="D236">
            <v>0</v>
          </cell>
          <cell r="E236">
            <v>0</v>
          </cell>
          <cell r="F236">
            <v>0</v>
          </cell>
          <cell r="G236">
            <v>0</v>
          </cell>
          <cell r="H236">
            <v>0</v>
          </cell>
          <cell r="J236">
            <v>0</v>
          </cell>
          <cell r="K236">
            <v>0</v>
          </cell>
          <cell r="L236">
            <v>0</v>
          </cell>
          <cell r="N236">
            <v>0</v>
          </cell>
          <cell r="O236">
            <v>0</v>
          </cell>
          <cell r="P236">
            <v>0</v>
          </cell>
          <cell r="R236">
            <v>0</v>
          </cell>
          <cell r="S236">
            <v>0</v>
          </cell>
          <cell r="T236">
            <v>0</v>
          </cell>
          <cell r="V236">
            <v>0</v>
          </cell>
          <cell r="W236">
            <v>0</v>
          </cell>
          <cell r="X236">
            <v>0</v>
          </cell>
        </row>
        <row r="237">
          <cell r="A237">
            <v>0</v>
          </cell>
          <cell r="B237">
            <v>0</v>
          </cell>
          <cell r="C237">
            <v>0</v>
          </cell>
          <cell r="D237">
            <v>0</v>
          </cell>
          <cell r="E237">
            <v>0</v>
          </cell>
          <cell r="F237">
            <v>0</v>
          </cell>
          <cell r="G237">
            <v>0</v>
          </cell>
          <cell r="H237">
            <v>0</v>
          </cell>
          <cell r="J237">
            <v>0</v>
          </cell>
          <cell r="K237">
            <v>0</v>
          </cell>
          <cell r="L237">
            <v>0</v>
          </cell>
          <cell r="N237">
            <v>0</v>
          </cell>
          <cell r="O237">
            <v>0</v>
          </cell>
          <cell r="P237">
            <v>0</v>
          </cell>
          <cell r="R237">
            <v>0</v>
          </cell>
          <cell r="S237">
            <v>0</v>
          </cell>
          <cell r="T237">
            <v>0</v>
          </cell>
          <cell r="V237">
            <v>0</v>
          </cell>
          <cell r="W237">
            <v>0</v>
          </cell>
          <cell r="X237">
            <v>0</v>
          </cell>
        </row>
        <row r="238">
          <cell r="A238">
            <v>0</v>
          </cell>
          <cell r="B238">
            <v>0</v>
          </cell>
          <cell r="C238">
            <v>0</v>
          </cell>
          <cell r="D238">
            <v>0</v>
          </cell>
          <cell r="E238">
            <v>0</v>
          </cell>
          <cell r="F238">
            <v>0</v>
          </cell>
          <cell r="G238">
            <v>0</v>
          </cell>
          <cell r="H238">
            <v>0</v>
          </cell>
          <cell r="J238">
            <v>0</v>
          </cell>
          <cell r="K238">
            <v>0</v>
          </cell>
          <cell r="L238">
            <v>0</v>
          </cell>
          <cell r="N238">
            <v>0</v>
          </cell>
          <cell r="O238">
            <v>0</v>
          </cell>
          <cell r="P238">
            <v>0</v>
          </cell>
          <cell r="R238">
            <v>0</v>
          </cell>
          <cell r="S238">
            <v>0</v>
          </cell>
          <cell r="T238">
            <v>0</v>
          </cell>
          <cell r="V238">
            <v>0</v>
          </cell>
          <cell r="W238">
            <v>0</v>
          </cell>
          <cell r="X238">
            <v>0</v>
          </cell>
        </row>
        <row r="239">
          <cell r="A239">
            <v>0</v>
          </cell>
          <cell r="B239">
            <v>0</v>
          </cell>
          <cell r="C239">
            <v>0</v>
          </cell>
          <cell r="D239">
            <v>0</v>
          </cell>
          <cell r="E239">
            <v>0</v>
          </cell>
          <cell r="F239">
            <v>0</v>
          </cell>
          <cell r="G239">
            <v>0</v>
          </cell>
          <cell r="H239">
            <v>0</v>
          </cell>
          <cell r="J239">
            <v>0</v>
          </cell>
          <cell r="K239">
            <v>0</v>
          </cell>
          <cell r="L239">
            <v>0</v>
          </cell>
          <cell r="N239">
            <v>0</v>
          </cell>
          <cell r="O239">
            <v>0</v>
          </cell>
          <cell r="P239">
            <v>0</v>
          </cell>
          <cell r="R239">
            <v>0</v>
          </cell>
          <cell r="S239">
            <v>0</v>
          </cell>
          <cell r="T239">
            <v>0</v>
          </cell>
          <cell r="V239">
            <v>0</v>
          </cell>
          <cell r="W239">
            <v>0</v>
          </cell>
          <cell r="X239">
            <v>0</v>
          </cell>
        </row>
        <row r="240">
          <cell r="A240">
            <v>0</v>
          </cell>
          <cell r="B240">
            <v>0</v>
          </cell>
          <cell r="C240">
            <v>0</v>
          </cell>
          <cell r="D240">
            <v>0</v>
          </cell>
          <cell r="E240">
            <v>0</v>
          </cell>
          <cell r="F240">
            <v>0</v>
          </cell>
          <cell r="G240">
            <v>0</v>
          </cell>
          <cell r="H240">
            <v>0</v>
          </cell>
          <cell r="J240">
            <v>0</v>
          </cell>
          <cell r="K240">
            <v>0</v>
          </cell>
          <cell r="L240">
            <v>0</v>
          </cell>
          <cell r="N240">
            <v>0</v>
          </cell>
          <cell r="O240">
            <v>0</v>
          </cell>
          <cell r="P240">
            <v>0</v>
          </cell>
          <cell r="R240">
            <v>0</v>
          </cell>
          <cell r="S240">
            <v>0</v>
          </cell>
          <cell r="T240">
            <v>0</v>
          </cell>
          <cell r="V240">
            <v>0</v>
          </cell>
          <cell r="W240">
            <v>0</v>
          </cell>
          <cell r="X240">
            <v>0</v>
          </cell>
        </row>
        <row r="241">
          <cell r="A241">
            <v>0</v>
          </cell>
          <cell r="B241">
            <v>0</v>
          </cell>
          <cell r="C241">
            <v>0</v>
          </cell>
          <cell r="D241">
            <v>0</v>
          </cell>
          <cell r="E241">
            <v>0</v>
          </cell>
          <cell r="F241">
            <v>0</v>
          </cell>
          <cell r="G241">
            <v>0</v>
          </cell>
          <cell r="H241">
            <v>0</v>
          </cell>
          <cell r="J241">
            <v>0</v>
          </cell>
          <cell r="K241">
            <v>0</v>
          </cell>
          <cell r="L241">
            <v>0</v>
          </cell>
          <cell r="N241">
            <v>0</v>
          </cell>
          <cell r="O241">
            <v>0</v>
          </cell>
          <cell r="P241">
            <v>0</v>
          </cell>
          <cell r="R241">
            <v>0</v>
          </cell>
          <cell r="S241">
            <v>0</v>
          </cell>
          <cell r="T241">
            <v>0</v>
          </cell>
          <cell r="V241">
            <v>0</v>
          </cell>
          <cell r="W241">
            <v>0</v>
          </cell>
          <cell r="X241">
            <v>0</v>
          </cell>
        </row>
        <row r="242">
          <cell r="A242">
            <v>0</v>
          </cell>
          <cell r="B242">
            <v>0</v>
          </cell>
          <cell r="C242">
            <v>0</v>
          </cell>
          <cell r="D242">
            <v>0</v>
          </cell>
          <cell r="E242">
            <v>0</v>
          </cell>
          <cell r="F242">
            <v>0</v>
          </cell>
          <cell r="G242">
            <v>0</v>
          </cell>
          <cell r="H242">
            <v>0</v>
          </cell>
          <cell r="J242">
            <v>0</v>
          </cell>
          <cell r="K242">
            <v>0</v>
          </cell>
          <cell r="L242">
            <v>0</v>
          </cell>
          <cell r="N242">
            <v>0</v>
          </cell>
          <cell r="O242">
            <v>0</v>
          </cell>
          <cell r="P242">
            <v>0</v>
          </cell>
          <cell r="R242">
            <v>0</v>
          </cell>
          <cell r="S242">
            <v>0</v>
          </cell>
          <cell r="T242">
            <v>0</v>
          </cell>
          <cell r="V242">
            <v>0</v>
          </cell>
          <cell r="W242">
            <v>0</v>
          </cell>
          <cell r="X242">
            <v>0</v>
          </cell>
        </row>
        <row r="243">
          <cell r="A243">
            <v>0</v>
          </cell>
          <cell r="B243">
            <v>0</v>
          </cell>
          <cell r="C243">
            <v>0</v>
          </cell>
          <cell r="D243">
            <v>0</v>
          </cell>
          <cell r="E243">
            <v>0</v>
          </cell>
          <cell r="F243">
            <v>0</v>
          </cell>
          <cell r="G243">
            <v>0</v>
          </cell>
          <cell r="H243">
            <v>0</v>
          </cell>
          <cell r="J243">
            <v>0</v>
          </cell>
          <cell r="K243">
            <v>0</v>
          </cell>
          <cell r="L243">
            <v>0</v>
          </cell>
          <cell r="N243">
            <v>0</v>
          </cell>
          <cell r="O243">
            <v>0</v>
          </cell>
          <cell r="P243">
            <v>0</v>
          </cell>
          <cell r="R243">
            <v>0</v>
          </cell>
          <cell r="S243">
            <v>0</v>
          </cell>
          <cell r="T243">
            <v>0</v>
          </cell>
          <cell r="V243">
            <v>0</v>
          </cell>
          <cell r="W243">
            <v>0</v>
          </cell>
          <cell r="X243">
            <v>0</v>
          </cell>
        </row>
        <row r="244">
          <cell r="A244">
            <v>0</v>
          </cell>
          <cell r="B244">
            <v>0</v>
          </cell>
          <cell r="C244">
            <v>0</v>
          </cell>
          <cell r="D244">
            <v>0</v>
          </cell>
          <cell r="E244">
            <v>0</v>
          </cell>
          <cell r="F244">
            <v>0</v>
          </cell>
          <cell r="G244">
            <v>0</v>
          </cell>
          <cell r="H244">
            <v>0</v>
          </cell>
          <cell r="J244">
            <v>0</v>
          </cell>
          <cell r="K244">
            <v>0</v>
          </cell>
          <cell r="L244">
            <v>0</v>
          </cell>
          <cell r="N244">
            <v>0</v>
          </cell>
          <cell r="O244">
            <v>0</v>
          </cell>
          <cell r="P244">
            <v>0</v>
          </cell>
          <cell r="R244">
            <v>0</v>
          </cell>
          <cell r="S244">
            <v>0</v>
          </cell>
          <cell r="T244">
            <v>0</v>
          </cell>
          <cell r="V244">
            <v>0</v>
          </cell>
          <cell r="W244">
            <v>0</v>
          </cell>
          <cell r="X244">
            <v>0</v>
          </cell>
        </row>
        <row r="245">
          <cell r="A245">
            <v>0</v>
          </cell>
          <cell r="B245">
            <v>0</v>
          </cell>
          <cell r="C245">
            <v>0</v>
          </cell>
          <cell r="D245">
            <v>0</v>
          </cell>
          <cell r="E245">
            <v>0</v>
          </cell>
          <cell r="F245">
            <v>0</v>
          </cell>
          <cell r="G245">
            <v>0</v>
          </cell>
          <cell r="H245">
            <v>0</v>
          </cell>
          <cell r="J245">
            <v>0</v>
          </cell>
          <cell r="K245">
            <v>0</v>
          </cell>
          <cell r="L245">
            <v>0</v>
          </cell>
          <cell r="N245">
            <v>0</v>
          </cell>
          <cell r="O245">
            <v>0</v>
          </cell>
          <cell r="P245">
            <v>0</v>
          </cell>
          <cell r="R245">
            <v>0</v>
          </cell>
          <cell r="S245">
            <v>0</v>
          </cell>
          <cell r="T245">
            <v>0</v>
          </cell>
          <cell r="V245">
            <v>0</v>
          </cell>
          <cell r="W245">
            <v>0</v>
          </cell>
          <cell r="X245">
            <v>0</v>
          </cell>
        </row>
        <row r="246">
          <cell r="A246">
            <v>0</v>
          </cell>
          <cell r="B246">
            <v>0</v>
          </cell>
          <cell r="C246">
            <v>0</v>
          </cell>
          <cell r="D246">
            <v>0</v>
          </cell>
          <cell r="E246">
            <v>0</v>
          </cell>
          <cell r="F246">
            <v>0</v>
          </cell>
          <cell r="G246">
            <v>0</v>
          </cell>
          <cell r="H246">
            <v>0</v>
          </cell>
          <cell r="J246">
            <v>0</v>
          </cell>
          <cell r="K246">
            <v>0</v>
          </cell>
          <cell r="L246">
            <v>0</v>
          </cell>
          <cell r="N246">
            <v>0</v>
          </cell>
          <cell r="O246">
            <v>0</v>
          </cell>
          <cell r="P246">
            <v>0</v>
          </cell>
          <cell r="R246">
            <v>0</v>
          </cell>
          <cell r="S246">
            <v>0</v>
          </cell>
          <cell r="T246">
            <v>0</v>
          </cell>
          <cell r="V246">
            <v>0</v>
          </cell>
          <cell r="W246">
            <v>0</v>
          </cell>
          <cell r="X246">
            <v>0</v>
          </cell>
        </row>
        <row r="247">
          <cell r="A247">
            <v>0</v>
          </cell>
          <cell r="B247">
            <v>0</v>
          </cell>
          <cell r="C247">
            <v>0</v>
          </cell>
          <cell r="D247">
            <v>0</v>
          </cell>
          <cell r="E247">
            <v>0</v>
          </cell>
          <cell r="F247">
            <v>0</v>
          </cell>
          <cell r="G247">
            <v>0</v>
          </cell>
          <cell r="H247">
            <v>0</v>
          </cell>
          <cell r="J247">
            <v>0</v>
          </cell>
          <cell r="K247">
            <v>0</v>
          </cell>
          <cell r="L247">
            <v>0</v>
          </cell>
          <cell r="N247">
            <v>0</v>
          </cell>
          <cell r="O247">
            <v>0</v>
          </cell>
          <cell r="P247">
            <v>0</v>
          </cell>
          <cell r="R247">
            <v>0</v>
          </cell>
          <cell r="S247">
            <v>0</v>
          </cell>
          <cell r="T247">
            <v>0</v>
          </cell>
          <cell r="V247">
            <v>0</v>
          </cell>
          <cell r="W247">
            <v>0</v>
          </cell>
          <cell r="X247">
            <v>0</v>
          </cell>
        </row>
        <row r="248">
          <cell r="A248">
            <v>0</v>
          </cell>
          <cell r="B248">
            <v>0</v>
          </cell>
          <cell r="C248">
            <v>0</v>
          </cell>
          <cell r="D248">
            <v>0</v>
          </cell>
          <cell r="E248">
            <v>0</v>
          </cell>
          <cell r="F248">
            <v>0</v>
          </cell>
          <cell r="G248">
            <v>0</v>
          </cell>
          <cell r="H248">
            <v>0</v>
          </cell>
          <cell r="J248">
            <v>0</v>
          </cell>
          <cell r="K248">
            <v>0</v>
          </cell>
          <cell r="L248">
            <v>0</v>
          </cell>
          <cell r="N248">
            <v>0</v>
          </cell>
          <cell r="O248">
            <v>0</v>
          </cell>
          <cell r="P248">
            <v>0</v>
          </cell>
          <cell r="R248">
            <v>0</v>
          </cell>
          <cell r="S248">
            <v>0</v>
          </cell>
          <cell r="T248">
            <v>0</v>
          </cell>
          <cell r="V248">
            <v>0</v>
          </cell>
          <cell r="W248">
            <v>0</v>
          </cell>
          <cell r="X248">
            <v>0</v>
          </cell>
        </row>
        <row r="249">
          <cell r="A249">
            <v>0</v>
          </cell>
          <cell r="B249">
            <v>0</v>
          </cell>
          <cell r="C249">
            <v>0</v>
          </cell>
          <cell r="D249">
            <v>0</v>
          </cell>
          <cell r="E249">
            <v>0</v>
          </cell>
          <cell r="F249">
            <v>0</v>
          </cell>
          <cell r="G249">
            <v>0</v>
          </cell>
          <cell r="H249">
            <v>0</v>
          </cell>
          <cell r="J249">
            <v>0</v>
          </cell>
          <cell r="K249">
            <v>0</v>
          </cell>
          <cell r="L249">
            <v>0</v>
          </cell>
          <cell r="N249">
            <v>0</v>
          </cell>
          <cell r="O249">
            <v>0</v>
          </cell>
          <cell r="P249">
            <v>0</v>
          </cell>
          <cell r="R249">
            <v>0</v>
          </cell>
          <cell r="S249">
            <v>0</v>
          </cell>
          <cell r="T249">
            <v>0</v>
          </cell>
          <cell r="V249">
            <v>0</v>
          </cell>
          <cell r="W249">
            <v>0</v>
          </cell>
          <cell r="X249">
            <v>0</v>
          </cell>
        </row>
        <row r="250">
          <cell r="A250">
            <v>0</v>
          </cell>
          <cell r="B250">
            <v>0</v>
          </cell>
          <cell r="C250">
            <v>0</v>
          </cell>
          <cell r="D250">
            <v>0</v>
          </cell>
          <cell r="E250">
            <v>0</v>
          </cell>
          <cell r="F250">
            <v>0</v>
          </cell>
          <cell r="G250">
            <v>0</v>
          </cell>
          <cell r="H250">
            <v>0</v>
          </cell>
          <cell r="J250">
            <v>0</v>
          </cell>
          <cell r="K250">
            <v>0</v>
          </cell>
          <cell r="L250">
            <v>0</v>
          </cell>
          <cell r="N250">
            <v>0</v>
          </cell>
          <cell r="O250">
            <v>0</v>
          </cell>
          <cell r="P250">
            <v>0</v>
          </cell>
          <cell r="R250">
            <v>0</v>
          </cell>
          <cell r="S250">
            <v>0</v>
          </cell>
          <cell r="T250">
            <v>0</v>
          </cell>
          <cell r="V250">
            <v>0</v>
          </cell>
          <cell r="W250">
            <v>0</v>
          </cell>
          <cell r="X250">
            <v>0</v>
          </cell>
        </row>
        <row r="251">
          <cell r="A251">
            <v>0</v>
          </cell>
          <cell r="B251">
            <v>0</v>
          </cell>
          <cell r="C251">
            <v>0</v>
          </cell>
          <cell r="D251">
            <v>0</v>
          </cell>
          <cell r="E251">
            <v>0</v>
          </cell>
          <cell r="F251">
            <v>0</v>
          </cell>
          <cell r="G251">
            <v>0</v>
          </cell>
          <cell r="H251">
            <v>0</v>
          </cell>
          <cell r="J251">
            <v>0</v>
          </cell>
          <cell r="K251">
            <v>0</v>
          </cell>
          <cell r="L251">
            <v>0</v>
          </cell>
          <cell r="N251">
            <v>0</v>
          </cell>
          <cell r="O251">
            <v>0</v>
          </cell>
          <cell r="P251">
            <v>0</v>
          </cell>
          <cell r="R251">
            <v>0</v>
          </cell>
          <cell r="S251">
            <v>0</v>
          </cell>
          <cell r="T251">
            <v>0</v>
          </cell>
          <cell r="V251">
            <v>0</v>
          </cell>
          <cell r="W251">
            <v>0</v>
          </cell>
          <cell r="X251">
            <v>0</v>
          </cell>
        </row>
        <row r="252">
          <cell r="A252">
            <v>0</v>
          </cell>
          <cell r="B252">
            <v>0</v>
          </cell>
          <cell r="C252">
            <v>0</v>
          </cell>
          <cell r="D252">
            <v>0</v>
          </cell>
          <cell r="E252">
            <v>0</v>
          </cell>
          <cell r="F252">
            <v>0</v>
          </cell>
          <cell r="G252">
            <v>0</v>
          </cell>
          <cell r="H252">
            <v>0</v>
          </cell>
          <cell r="J252">
            <v>0</v>
          </cell>
          <cell r="K252">
            <v>0</v>
          </cell>
          <cell r="L252">
            <v>0</v>
          </cell>
          <cell r="N252">
            <v>0</v>
          </cell>
          <cell r="O252">
            <v>0</v>
          </cell>
          <cell r="P252">
            <v>0</v>
          </cell>
          <cell r="R252">
            <v>0</v>
          </cell>
          <cell r="S252">
            <v>0</v>
          </cell>
          <cell r="T252">
            <v>0</v>
          </cell>
          <cell r="V252">
            <v>0</v>
          </cell>
          <cell r="W252">
            <v>0</v>
          </cell>
          <cell r="X252">
            <v>0</v>
          </cell>
        </row>
        <row r="253">
          <cell r="A253">
            <v>0</v>
          </cell>
          <cell r="B253">
            <v>0</v>
          </cell>
          <cell r="C253">
            <v>0</v>
          </cell>
          <cell r="D253">
            <v>0</v>
          </cell>
          <cell r="E253">
            <v>0</v>
          </cell>
          <cell r="F253">
            <v>0</v>
          </cell>
          <cell r="G253">
            <v>0</v>
          </cell>
          <cell r="H253">
            <v>0</v>
          </cell>
          <cell r="J253">
            <v>0</v>
          </cell>
          <cell r="K253">
            <v>0</v>
          </cell>
          <cell r="L253">
            <v>0</v>
          </cell>
          <cell r="N253">
            <v>0</v>
          </cell>
          <cell r="O253">
            <v>0</v>
          </cell>
          <cell r="P253">
            <v>0</v>
          </cell>
          <cell r="R253">
            <v>0</v>
          </cell>
          <cell r="S253">
            <v>0</v>
          </cell>
          <cell r="T253">
            <v>0</v>
          </cell>
          <cell r="V253">
            <v>0</v>
          </cell>
          <cell r="W253">
            <v>0</v>
          </cell>
          <cell r="X253">
            <v>0</v>
          </cell>
        </row>
        <row r="254">
          <cell r="A254">
            <v>0</v>
          </cell>
          <cell r="B254">
            <v>0</v>
          </cell>
          <cell r="C254">
            <v>0</v>
          </cell>
          <cell r="D254">
            <v>0</v>
          </cell>
          <cell r="E254">
            <v>0</v>
          </cell>
          <cell r="F254">
            <v>0</v>
          </cell>
          <cell r="G254">
            <v>0</v>
          </cell>
          <cell r="H254">
            <v>0</v>
          </cell>
          <cell r="J254">
            <v>0</v>
          </cell>
          <cell r="K254">
            <v>0</v>
          </cell>
          <cell r="L254">
            <v>0</v>
          </cell>
          <cell r="N254">
            <v>0</v>
          </cell>
          <cell r="O254">
            <v>0</v>
          </cell>
          <cell r="P254">
            <v>0</v>
          </cell>
          <cell r="R254">
            <v>0</v>
          </cell>
          <cell r="S254">
            <v>0</v>
          </cell>
          <cell r="T254">
            <v>0</v>
          </cell>
          <cell r="V254">
            <v>0</v>
          </cell>
          <cell r="W254">
            <v>0</v>
          </cell>
          <cell r="X254">
            <v>0</v>
          </cell>
        </row>
        <row r="255">
          <cell r="A255">
            <v>0</v>
          </cell>
          <cell r="B255">
            <v>0</v>
          </cell>
          <cell r="C255">
            <v>0</v>
          </cell>
          <cell r="D255">
            <v>0</v>
          </cell>
          <cell r="E255">
            <v>0</v>
          </cell>
          <cell r="F255">
            <v>0</v>
          </cell>
          <cell r="G255">
            <v>0</v>
          </cell>
          <cell r="H255">
            <v>0</v>
          </cell>
          <cell r="J255">
            <v>0</v>
          </cell>
          <cell r="K255">
            <v>0</v>
          </cell>
          <cell r="L255">
            <v>0</v>
          </cell>
          <cell r="N255">
            <v>0</v>
          </cell>
          <cell r="O255">
            <v>0</v>
          </cell>
          <cell r="P255">
            <v>0</v>
          </cell>
          <cell r="R255">
            <v>0</v>
          </cell>
          <cell r="S255">
            <v>0</v>
          </cell>
          <cell r="T255">
            <v>0</v>
          </cell>
          <cell r="V255">
            <v>0</v>
          </cell>
          <cell r="W255">
            <v>0</v>
          </cell>
          <cell r="X255">
            <v>0</v>
          </cell>
        </row>
        <row r="256">
          <cell r="A256">
            <v>0</v>
          </cell>
          <cell r="B256">
            <v>0</v>
          </cell>
          <cell r="C256">
            <v>0</v>
          </cell>
          <cell r="D256">
            <v>0</v>
          </cell>
          <cell r="E256">
            <v>0</v>
          </cell>
          <cell r="F256">
            <v>0</v>
          </cell>
          <cell r="G256">
            <v>0</v>
          </cell>
          <cell r="H256">
            <v>0</v>
          </cell>
          <cell r="J256">
            <v>0</v>
          </cell>
          <cell r="K256">
            <v>0</v>
          </cell>
          <cell r="L256">
            <v>0</v>
          </cell>
          <cell r="N256">
            <v>0</v>
          </cell>
          <cell r="O256">
            <v>0</v>
          </cell>
          <cell r="P256">
            <v>0</v>
          </cell>
          <cell r="R256">
            <v>0</v>
          </cell>
          <cell r="S256">
            <v>0</v>
          </cell>
          <cell r="T256">
            <v>0</v>
          </cell>
          <cell r="V256">
            <v>0</v>
          </cell>
          <cell r="W256">
            <v>0</v>
          </cell>
          <cell r="X256">
            <v>0</v>
          </cell>
        </row>
        <row r="257">
          <cell r="A257">
            <v>0</v>
          </cell>
          <cell r="B257">
            <v>0</v>
          </cell>
          <cell r="C257">
            <v>0</v>
          </cell>
          <cell r="D257">
            <v>0</v>
          </cell>
          <cell r="E257">
            <v>0</v>
          </cell>
          <cell r="F257">
            <v>0</v>
          </cell>
          <cell r="G257">
            <v>0</v>
          </cell>
          <cell r="H257">
            <v>0</v>
          </cell>
          <cell r="J257">
            <v>0</v>
          </cell>
          <cell r="K257">
            <v>0</v>
          </cell>
          <cell r="L257">
            <v>0</v>
          </cell>
          <cell r="N257">
            <v>0</v>
          </cell>
          <cell r="O257">
            <v>0</v>
          </cell>
          <cell r="P257">
            <v>0</v>
          </cell>
          <cell r="R257">
            <v>0</v>
          </cell>
          <cell r="S257">
            <v>0</v>
          </cell>
          <cell r="T257">
            <v>0</v>
          </cell>
          <cell r="V257">
            <v>0</v>
          </cell>
          <cell r="W257">
            <v>0</v>
          </cell>
          <cell r="X257">
            <v>0</v>
          </cell>
        </row>
        <row r="258">
          <cell r="A258">
            <v>0</v>
          </cell>
          <cell r="B258">
            <v>0</v>
          </cell>
          <cell r="C258">
            <v>0</v>
          </cell>
          <cell r="D258">
            <v>0</v>
          </cell>
          <cell r="E258">
            <v>0</v>
          </cell>
          <cell r="F258">
            <v>0</v>
          </cell>
          <cell r="G258">
            <v>0</v>
          </cell>
          <cell r="H258">
            <v>0</v>
          </cell>
          <cell r="J258">
            <v>0</v>
          </cell>
          <cell r="K258">
            <v>0</v>
          </cell>
          <cell r="L258">
            <v>0</v>
          </cell>
          <cell r="N258">
            <v>0</v>
          </cell>
          <cell r="O258">
            <v>0</v>
          </cell>
          <cell r="P258">
            <v>0</v>
          </cell>
          <cell r="R258">
            <v>0</v>
          </cell>
          <cell r="S258">
            <v>0</v>
          </cell>
          <cell r="T258">
            <v>0</v>
          </cell>
          <cell r="V258">
            <v>0</v>
          </cell>
          <cell r="W258">
            <v>0</v>
          </cell>
          <cell r="X258">
            <v>0</v>
          </cell>
        </row>
        <row r="259">
          <cell r="A259">
            <v>0</v>
          </cell>
          <cell r="B259">
            <v>0</v>
          </cell>
          <cell r="C259">
            <v>0</v>
          </cell>
          <cell r="D259">
            <v>0</v>
          </cell>
          <cell r="E259">
            <v>0</v>
          </cell>
          <cell r="F259">
            <v>0</v>
          </cell>
          <cell r="G259">
            <v>0</v>
          </cell>
          <cell r="H259">
            <v>0</v>
          </cell>
          <cell r="J259">
            <v>0</v>
          </cell>
          <cell r="K259">
            <v>0</v>
          </cell>
          <cell r="L259">
            <v>0</v>
          </cell>
          <cell r="N259">
            <v>0</v>
          </cell>
          <cell r="O259">
            <v>0</v>
          </cell>
          <cell r="P259">
            <v>0</v>
          </cell>
          <cell r="R259">
            <v>0</v>
          </cell>
          <cell r="S259">
            <v>0</v>
          </cell>
          <cell r="T259">
            <v>0</v>
          </cell>
          <cell r="V259">
            <v>0</v>
          </cell>
          <cell r="W259">
            <v>0</v>
          </cell>
          <cell r="X259">
            <v>0</v>
          </cell>
        </row>
        <row r="260">
          <cell r="A260">
            <v>0</v>
          </cell>
          <cell r="B260">
            <v>0</v>
          </cell>
          <cell r="C260">
            <v>0</v>
          </cell>
          <cell r="D260">
            <v>0</v>
          </cell>
          <cell r="E260">
            <v>0</v>
          </cell>
          <cell r="F260">
            <v>0</v>
          </cell>
          <cell r="G260">
            <v>0</v>
          </cell>
          <cell r="H260">
            <v>0</v>
          </cell>
          <cell r="J260">
            <v>0</v>
          </cell>
          <cell r="K260">
            <v>0</v>
          </cell>
          <cell r="L260">
            <v>0</v>
          </cell>
          <cell r="N260">
            <v>0</v>
          </cell>
          <cell r="O260">
            <v>0</v>
          </cell>
          <cell r="P260">
            <v>0</v>
          </cell>
          <cell r="R260">
            <v>0</v>
          </cell>
          <cell r="S260">
            <v>0</v>
          </cell>
          <cell r="T260">
            <v>0</v>
          </cell>
          <cell r="V260">
            <v>0</v>
          </cell>
          <cell r="W260">
            <v>0</v>
          </cell>
          <cell r="X260">
            <v>0</v>
          </cell>
        </row>
        <row r="261">
          <cell r="A261">
            <v>0</v>
          </cell>
          <cell r="B261">
            <v>0</v>
          </cell>
          <cell r="C261">
            <v>0</v>
          </cell>
          <cell r="D261">
            <v>0</v>
          </cell>
          <cell r="E261">
            <v>0</v>
          </cell>
          <cell r="F261">
            <v>0</v>
          </cell>
          <cell r="G261">
            <v>0</v>
          </cell>
          <cell r="H261">
            <v>0</v>
          </cell>
          <cell r="J261">
            <v>0</v>
          </cell>
          <cell r="K261">
            <v>0</v>
          </cell>
          <cell r="L261">
            <v>0</v>
          </cell>
          <cell r="N261">
            <v>0</v>
          </cell>
          <cell r="O261">
            <v>0</v>
          </cell>
          <cell r="P261">
            <v>0</v>
          </cell>
          <cell r="R261">
            <v>0</v>
          </cell>
          <cell r="S261">
            <v>0</v>
          </cell>
          <cell r="T261">
            <v>0</v>
          </cell>
          <cell r="V261">
            <v>0</v>
          </cell>
          <cell r="W261">
            <v>0</v>
          </cell>
          <cell r="X261">
            <v>0</v>
          </cell>
        </row>
        <row r="262">
          <cell r="A262">
            <v>0</v>
          </cell>
          <cell r="B262">
            <v>0</v>
          </cell>
          <cell r="C262">
            <v>0</v>
          </cell>
          <cell r="D262">
            <v>0</v>
          </cell>
          <cell r="E262">
            <v>0</v>
          </cell>
          <cell r="F262">
            <v>0</v>
          </cell>
          <cell r="G262">
            <v>0</v>
          </cell>
          <cell r="H262">
            <v>0</v>
          </cell>
          <cell r="J262">
            <v>0</v>
          </cell>
          <cell r="K262">
            <v>0</v>
          </cell>
          <cell r="L262">
            <v>0</v>
          </cell>
          <cell r="N262">
            <v>0</v>
          </cell>
          <cell r="O262">
            <v>0</v>
          </cell>
          <cell r="P262">
            <v>0</v>
          </cell>
          <cell r="R262">
            <v>0</v>
          </cell>
          <cell r="S262">
            <v>0</v>
          </cell>
          <cell r="T262">
            <v>0</v>
          </cell>
          <cell r="V262">
            <v>0</v>
          </cell>
          <cell r="W262">
            <v>0</v>
          </cell>
          <cell r="X262">
            <v>0</v>
          </cell>
        </row>
        <row r="263">
          <cell r="A263">
            <v>0</v>
          </cell>
          <cell r="B263">
            <v>0</v>
          </cell>
          <cell r="C263">
            <v>0</v>
          </cell>
          <cell r="D263">
            <v>0</v>
          </cell>
          <cell r="E263">
            <v>0</v>
          </cell>
          <cell r="F263">
            <v>0</v>
          </cell>
          <cell r="G263">
            <v>0</v>
          </cell>
          <cell r="H263">
            <v>0</v>
          </cell>
          <cell r="J263">
            <v>0</v>
          </cell>
          <cell r="K263">
            <v>0</v>
          </cell>
          <cell r="L263">
            <v>0</v>
          </cell>
          <cell r="N263">
            <v>0</v>
          </cell>
          <cell r="O263">
            <v>0</v>
          </cell>
          <cell r="P263">
            <v>0</v>
          </cell>
          <cell r="R263">
            <v>0</v>
          </cell>
          <cell r="S263">
            <v>0</v>
          </cell>
          <cell r="T263">
            <v>0</v>
          </cell>
          <cell r="V263">
            <v>0</v>
          </cell>
          <cell r="W263">
            <v>0</v>
          </cell>
          <cell r="X263">
            <v>0</v>
          </cell>
        </row>
        <row r="264">
          <cell r="A264">
            <v>0</v>
          </cell>
          <cell r="B264">
            <v>0</v>
          </cell>
          <cell r="C264">
            <v>0</v>
          </cell>
          <cell r="D264">
            <v>0</v>
          </cell>
          <cell r="E264">
            <v>0</v>
          </cell>
          <cell r="F264">
            <v>0</v>
          </cell>
          <cell r="G264">
            <v>0</v>
          </cell>
          <cell r="H264">
            <v>0</v>
          </cell>
          <cell r="J264">
            <v>0</v>
          </cell>
          <cell r="K264">
            <v>0</v>
          </cell>
          <cell r="L264">
            <v>0</v>
          </cell>
          <cell r="N264">
            <v>0</v>
          </cell>
          <cell r="O264">
            <v>0</v>
          </cell>
          <cell r="P264">
            <v>0</v>
          </cell>
          <cell r="R264">
            <v>0</v>
          </cell>
          <cell r="S264">
            <v>0</v>
          </cell>
          <cell r="T264">
            <v>0</v>
          </cell>
          <cell r="V264">
            <v>0</v>
          </cell>
          <cell r="W264">
            <v>0</v>
          </cell>
          <cell r="X264">
            <v>0</v>
          </cell>
        </row>
        <row r="265">
          <cell r="A265">
            <v>0</v>
          </cell>
          <cell r="B265">
            <v>0</v>
          </cell>
          <cell r="C265">
            <v>0</v>
          </cell>
          <cell r="D265">
            <v>0</v>
          </cell>
          <cell r="E265">
            <v>0</v>
          </cell>
          <cell r="F265">
            <v>0</v>
          </cell>
          <cell r="G265">
            <v>0</v>
          </cell>
          <cell r="H265">
            <v>0</v>
          </cell>
          <cell r="J265">
            <v>0</v>
          </cell>
          <cell r="K265">
            <v>0</v>
          </cell>
          <cell r="L265">
            <v>0</v>
          </cell>
          <cell r="N265">
            <v>0</v>
          </cell>
          <cell r="O265">
            <v>0</v>
          </cell>
          <cell r="P265">
            <v>0</v>
          </cell>
          <cell r="R265">
            <v>0</v>
          </cell>
          <cell r="S265">
            <v>0</v>
          </cell>
          <cell r="T265">
            <v>0</v>
          </cell>
          <cell r="V265">
            <v>0</v>
          </cell>
          <cell r="W265">
            <v>0</v>
          </cell>
          <cell r="X265">
            <v>0</v>
          </cell>
        </row>
        <row r="266">
          <cell r="A266">
            <v>0</v>
          </cell>
          <cell r="B266">
            <v>0</v>
          </cell>
          <cell r="C266">
            <v>0</v>
          </cell>
          <cell r="D266">
            <v>0</v>
          </cell>
          <cell r="E266">
            <v>0</v>
          </cell>
          <cell r="F266">
            <v>0</v>
          </cell>
          <cell r="G266">
            <v>0</v>
          </cell>
          <cell r="H266">
            <v>0</v>
          </cell>
          <cell r="J266">
            <v>0</v>
          </cell>
          <cell r="K266">
            <v>0</v>
          </cell>
          <cell r="L266">
            <v>0</v>
          </cell>
          <cell r="N266">
            <v>0</v>
          </cell>
          <cell r="O266">
            <v>0</v>
          </cell>
          <cell r="P266">
            <v>0</v>
          </cell>
          <cell r="R266">
            <v>0</v>
          </cell>
          <cell r="S266">
            <v>0</v>
          </cell>
          <cell r="T266">
            <v>0</v>
          </cell>
          <cell r="V266">
            <v>0</v>
          </cell>
          <cell r="W266">
            <v>0</v>
          </cell>
          <cell r="X266">
            <v>0</v>
          </cell>
        </row>
        <row r="267">
          <cell r="A267">
            <v>0</v>
          </cell>
          <cell r="B267">
            <v>0</v>
          </cell>
          <cell r="C267">
            <v>0</v>
          </cell>
          <cell r="D267">
            <v>0</v>
          </cell>
          <cell r="E267">
            <v>0</v>
          </cell>
          <cell r="F267">
            <v>0</v>
          </cell>
          <cell r="G267">
            <v>0</v>
          </cell>
          <cell r="H267">
            <v>0</v>
          </cell>
          <cell r="J267">
            <v>0</v>
          </cell>
          <cell r="K267">
            <v>0</v>
          </cell>
          <cell r="L267">
            <v>0</v>
          </cell>
          <cell r="N267">
            <v>0</v>
          </cell>
          <cell r="O267">
            <v>0</v>
          </cell>
          <cell r="P267">
            <v>0</v>
          </cell>
          <cell r="R267">
            <v>0</v>
          </cell>
          <cell r="S267">
            <v>0</v>
          </cell>
          <cell r="T267">
            <v>0</v>
          </cell>
          <cell r="V267">
            <v>0</v>
          </cell>
          <cell r="W267">
            <v>0</v>
          </cell>
          <cell r="X267">
            <v>0</v>
          </cell>
        </row>
        <row r="268">
          <cell r="A268">
            <v>0</v>
          </cell>
          <cell r="B268">
            <v>0</v>
          </cell>
          <cell r="C268">
            <v>0</v>
          </cell>
          <cell r="D268">
            <v>0</v>
          </cell>
          <cell r="E268">
            <v>0</v>
          </cell>
          <cell r="F268">
            <v>0</v>
          </cell>
          <cell r="G268">
            <v>0</v>
          </cell>
          <cell r="H268">
            <v>0</v>
          </cell>
          <cell r="J268">
            <v>0</v>
          </cell>
          <cell r="K268">
            <v>0</v>
          </cell>
          <cell r="L268">
            <v>0</v>
          </cell>
          <cell r="N268">
            <v>0</v>
          </cell>
          <cell r="O268">
            <v>0</v>
          </cell>
          <cell r="P268">
            <v>0</v>
          </cell>
          <cell r="R268">
            <v>0</v>
          </cell>
          <cell r="S268">
            <v>0</v>
          </cell>
          <cell r="T268">
            <v>0</v>
          </cell>
          <cell r="V268">
            <v>0</v>
          </cell>
          <cell r="W268">
            <v>0</v>
          </cell>
          <cell r="X268">
            <v>0</v>
          </cell>
        </row>
        <row r="269">
          <cell r="A269">
            <v>0</v>
          </cell>
          <cell r="B269">
            <v>0</v>
          </cell>
          <cell r="C269">
            <v>0</v>
          </cell>
          <cell r="D269">
            <v>0</v>
          </cell>
          <cell r="E269">
            <v>0</v>
          </cell>
          <cell r="F269">
            <v>0</v>
          </cell>
          <cell r="G269">
            <v>0</v>
          </cell>
          <cell r="H269">
            <v>0</v>
          </cell>
          <cell r="J269">
            <v>0</v>
          </cell>
          <cell r="K269">
            <v>0</v>
          </cell>
          <cell r="L269">
            <v>0</v>
          </cell>
          <cell r="N269">
            <v>0</v>
          </cell>
          <cell r="O269">
            <v>0</v>
          </cell>
          <cell r="P269">
            <v>0</v>
          </cell>
          <cell r="R269">
            <v>0</v>
          </cell>
          <cell r="S269">
            <v>0</v>
          </cell>
          <cell r="T269">
            <v>0</v>
          </cell>
          <cell r="V269">
            <v>0</v>
          </cell>
          <cell r="W269">
            <v>0</v>
          </cell>
          <cell r="X269">
            <v>0</v>
          </cell>
        </row>
        <row r="270">
          <cell r="A270">
            <v>0</v>
          </cell>
          <cell r="B270">
            <v>0</v>
          </cell>
          <cell r="C270">
            <v>0</v>
          </cell>
          <cell r="D270">
            <v>0</v>
          </cell>
          <cell r="E270">
            <v>0</v>
          </cell>
          <cell r="F270">
            <v>0</v>
          </cell>
          <cell r="G270">
            <v>0</v>
          </cell>
          <cell r="H270">
            <v>0</v>
          </cell>
          <cell r="J270">
            <v>0</v>
          </cell>
          <cell r="K270">
            <v>0</v>
          </cell>
          <cell r="L270">
            <v>0</v>
          </cell>
          <cell r="N270">
            <v>0</v>
          </cell>
          <cell r="O270">
            <v>0</v>
          </cell>
          <cell r="P270">
            <v>0</v>
          </cell>
          <cell r="R270">
            <v>0</v>
          </cell>
          <cell r="S270">
            <v>0</v>
          </cell>
          <cell r="T270">
            <v>0</v>
          </cell>
          <cell r="V270">
            <v>0</v>
          </cell>
          <cell r="W270">
            <v>0</v>
          </cell>
          <cell r="X270">
            <v>0</v>
          </cell>
        </row>
        <row r="271">
          <cell r="A271">
            <v>0</v>
          </cell>
          <cell r="B271">
            <v>0</v>
          </cell>
          <cell r="C271">
            <v>0</v>
          </cell>
          <cell r="D271">
            <v>0</v>
          </cell>
          <cell r="E271">
            <v>0</v>
          </cell>
          <cell r="F271">
            <v>0</v>
          </cell>
          <cell r="G271">
            <v>0</v>
          </cell>
          <cell r="H271">
            <v>0</v>
          </cell>
          <cell r="J271">
            <v>0</v>
          </cell>
          <cell r="K271">
            <v>0</v>
          </cell>
          <cell r="L271">
            <v>0</v>
          </cell>
          <cell r="N271">
            <v>0</v>
          </cell>
          <cell r="O271">
            <v>0</v>
          </cell>
          <cell r="P271">
            <v>0</v>
          </cell>
          <cell r="R271">
            <v>0</v>
          </cell>
          <cell r="S271">
            <v>0</v>
          </cell>
          <cell r="T271">
            <v>0</v>
          </cell>
          <cell r="V271">
            <v>0</v>
          </cell>
          <cell r="W271">
            <v>0</v>
          </cell>
          <cell r="X271">
            <v>0</v>
          </cell>
        </row>
        <row r="272">
          <cell r="A272">
            <v>0</v>
          </cell>
          <cell r="B272">
            <v>0</v>
          </cell>
          <cell r="C272">
            <v>0</v>
          </cell>
          <cell r="D272">
            <v>0</v>
          </cell>
          <cell r="E272">
            <v>0</v>
          </cell>
          <cell r="F272">
            <v>0</v>
          </cell>
          <cell r="G272">
            <v>0</v>
          </cell>
          <cell r="H272">
            <v>0</v>
          </cell>
          <cell r="J272">
            <v>0</v>
          </cell>
          <cell r="K272">
            <v>0</v>
          </cell>
          <cell r="L272">
            <v>0</v>
          </cell>
          <cell r="N272">
            <v>0</v>
          </cell>
          <cell r="O272">
            <v>0</v>
          </cell>
          <cell r="P272">
            <v>0</v>
          </cell>
          <cell r="R272">
            <v>0</v>
          </cell>
          <cell r="S272">
            <v>0</v>
          </cell>
          <cell r="T272">
            <v>0</v>
          </cell>
          <cell r="V272">
            <v>0</v>
          </cell>
          <cell r="W272">
            <v>0</v>
          </cell>
          <cell r="X272">
            <v>0</v>
          </cell>
        </row>
        <row r="273">
          <cell r="A273">
            <v>0</v>
          </cell>
          <cell r="B273">
            <v>0</v>
          </cell>
          <cell r="C273">
            <v>0</v>
          </cell>
          <cell r="D273">
            <v>0</v>
          </cell>
          <cell r="E273">
            <v>0</v>
          </cell>
          <cell r="F273">
            <v>0</v>
          </cell>
          <cell r="G273">
            <v>0</v>
          </cell>
          <cell r="H273">
            <v>0</v>
          </cell>
          <cell r="J273">
            <v>0</v>
          </cell>
          <cell r="K273">
            <v>0</v>
          </cell>
          <cell r="L273">
            <v>0</v>
          </cell>
          <cell r="N273">
            <v>0</v>
          </cell>
          <cell r="O273">
            <v>0</v>
          </cell>
          <cell r="P273">
            <v>0</v>
          </cell>
          <cell r="R273">
            <v>0</v>
          </cell>
          <cell r="S273">
            <v>0</v>
          </cell>
          <cell r="T273">
            <v>0</v>
          </cell>
          <cell r="V273">
            <v>0</v>
          </cell>
          <cell r="W273">
            <v>0</v>
          </cell>
          <cell r="X273">
            <v>0</v>
          </cell>
        </row>
        <row r="274">
          <cell r="A274">
            <v>0</v>
          </cell>
          <cell r="B274">
            <v>0</v>
          </cell>
          <cell r="C274">
            <v>0</v>
          </cell>
          <cell r="D274">
            <v>0</v>
          </cell>
          <cell r="E274">
            <v>0</v>
          </cell>
          <cell r="F274">
            <v>0</v>
          </cell>
          <cell r="G274">
            <v>0</v>
          </cell>
          <cell r="H274">
            <v>0</v>
          </cell>
          <cell r="J274">
            <v>0</v>
          </cell>
          <cell r="K274">
            <v>0</v>
          </cell>
          <cell r="L274">
            <v>0</v>
          </cell>
          <cell r="N274">
            <v>0</v>
          </cell>
          <cell r="O274">
            <v>0</v>
          </cell>
          <cell r="P274">
            <v>0</v>
          </cell>
          <cell r="R274">
            <v>0</v>
          </cell>
          <cell r="S274">
            <v>0</v>
          </cell>
          <cell r="T274">
            <v>0</v>
          </cell>
          <cell r="V274">
            <v>0</v>
          </cell>
          <cell r="W274">
            <v>0</v>
          </cell>
          <cell r="X274">
            <v>0</v>
          </cell>
        </row>
        <row r="275">
          <cell r="A275">
            <v>0</v>
          </cell>
          <cell r="B275">
            <v>0</v>
          </cell>
          <cell r="C275">
            <v>0</v>
          </cell>
          <cell r="D275">
            <v>0</v>
          </cell>
          <cell r="E275">
            <v>0</v>
          </cell>
          <cell r="F275">
            <v>0</v>
          </cell>
          <cell r="G275">
            <v>0</v>
          </cell>
          <cell r="H275">
            <v>0</v>
          </cell>
          <cell r="J275">
            <v>0</v>
          </cell>
          <cell r="K275">
            <v>0</v>
          </cell>
          <cell r="L275">
            <v>0</v>
          </cell>
          <cell r="N275">
            <v>0</v>
          </cell>
          <cell r="O275">
            <v>0</v>
          </cell>
          <cell r="P275">
            <v>0</v>
          </cell>
          <cell r="R275">
            <v>0</v>
          </cell>
          <cell r="S275">
            <v>0</v>
          </cell>
          <cell r="T275">
            <v>0</v>
          </cell>
          <cell r="V275">
            <v>0</v>
          </cell>
          <cell r="W275">
            <v>0</v>
          </cell>
          <cell r="X275">
            <v>0</v>
          </cell>
        </row>
        <row r="276">
          <cell r="A276">
            <v>0</v>
          </cell>
          <cell r="B276">
            <v>0</v>
          </cell>
          <cell r="C276">
            <v>0</v>
          </cell>
          <cell r="D276">
            <v>0</v>
          </cell>
          <cell r="E276">
            <v>0</v>
          </cell>
          <cell r="F276">
            <v>0</v>
          </cell>
          <cell r="G276">
            <v>0</v>
          </cell>
          <cell r="H276">
            <v>0</v>
          </cell>
          <cell r="J276">
            <v>0</v>
          </cell>
          <cell r="K276">
            <v>0</v>
          </cell>
          <cell r="L276">
            <v>0</v>
          </cell>
          <cell r="N276">
            <v>0</v>
          </cell>
          <cell r="O276">
            <v>0</v>
          </cell>
          <cell r="P276">
            <v>0</v>
          </cell>
          <cell r="R276">
            <v>0</v>
          </cell>
          <cell r="S276">
            <v>0</v>
          </cell>
          <cell r="T276">
            <v>0</v>
          </cell>
          <cell r="V276">
            <v>0</v>
          </cell>
          <cell r="W276">
            <v>0</v>
          </cell>
          <cell r="X276">
            <v>0</v>
          </cell>
        </row>
        <row r="277">
          <cell r="A277">
            <v>0</v>
          </cell>
          <cell r="B277">
            <v>0</v>
          </cell>
          <cell r="C277">
            <v>0</v>
          </cell>
          <cell r="D277">
            <v>0</v>
          </cell>
          <cell r="E277">
            <v>0</v>
          </cell>
          <cell r="F277">
            <v>0</v>
          </cell>
          <cell r="G277">
            <v>0</v>
          </cell>
          <cell r="H277">
            <v>0</v>
          </cell>
          <cell r="J277">
            <v>0</v>
          </cell>
          <cell r="K277">
            <v>0</v>
          </cell>
          <cell r="L277">
            <v>0</v>
          </cell>
          <cell r="N277">
            <v>0</v>
          </cell>
          <cell r="O277">
            <v>0</v>
          </cell>
          <cell r="P277">
            <v>0</v>
          </cell>
          <cell r="R277">
            <v>0</v>
          </cell>
          <cell r="S277">
            <v>0</v>
          </cell>
          <cell r="T277">
            <v>0</v>
          </cell>
          <cell r="V277">
            <v>0</v>
          </cell>
          <cell r="W277">
            <v>0</v>
          </cell>
          <cell r="X277">
            <v>0</v>
          </cell>
        </row>
        <row r="278">
          <cell r="A278">
            <v>0</v>
          </cell>
          <cell r="B278">
            <v>0</v>
          </cell>
          <cell r="C278">
            <v>0</v>
          </cell>
          <cell r="D278">
            <v>0</v>
          </cell>
          <cell r="E278">
            <v>0</v>
          </cell>
          <cell r="F278">
            <v>0</v>
          </cell>
          <cell r="G278">
            <v>0</v>
          </cell>
          <cell r="H278">
            <v>0</v>
          </cell>
          <cell r="J278">
            <v>0</v>
          </cell>
          <cell r="K278">
            <v>0</v>
          </cell>
          <cell r="L278">
            <v>0</v>
          </cell>
          <cell r="N278">
            <v>0</v>
          </cell>
          <cell r="O278">
            <v>0</v>
          </cell>
          <cell r="P278">
            <v>0</v>
          </cell>
          <cell r="R278">
            <v>0</v>
          </cell>
          <cell r="S278">
            <v>0</v>
          </cell>
          <cell r="T278">
            <v>0</v>
          </cell>
          <cell r="V278">
            <v>0</v>
          </cell>
          <cell r="W278">
            <v>0</v>
          </cell>
          <cell r="X278">
            <v>0</v>
          </cell>
        </row>
        <row r="279">
          <cell r="A279">
            <v>0</v>
          </cell>
          <cell r="B279">
            <v>0</v>
          </cell>
          <cell r="C279">
            <v>0</v>
          </cell>
          <cell r="D279">
            <v>0</v>
          </cell>
          <cell r="E279">
            <v>0</v>
          </cell>
          <cell r="F279">
            <v>0</v>
          </cell>
          <cell r="G279">
            <v>0</v>
          </cell>
          <cell r="H279">
            <v>0</v>
          </cell>
          <cell r="J279">
            <v>0</v>
          </cell>
          <cell r="K279">
            <v>0</v>
          </cell>
          <cell r="L279">
            <v>0</v>
          </cell>
          <cell r="N279">
            <v>0</v>
          </cell>
          <cell r="O279">
            <v>0</v>
          </cell>
          <cell r="P279">
            <v>0</v>
          </cell>
          <cell r="R279">
            <v>0</v>
          </cell>
          <cell r="S279">
            <v>0</v>
          </cell>
          <cell r="T279">
            <v>0</v>
          </cell>
          <cell r="V279">
            <v>0</v>
          </cell>
          <cell r="W279">
            <v>0</v>
          </cell>
          <cell r="X279">
            <v>0</v>
          </cell>
        </row>
        <row r="280">
          <cell r="A280">
            <v>0</v>
          </cell>
          <cell r="B280">
            <v>0</v>
          </cell>
          <cell r="C280">
            <v>0</v>
          </cell>
          <cell r="D280">
            <v>0</v>
          </cell>
          <cell r="E280">
            <v>0</v>
          </cell>
          <cell r="F280">
            <v>0</v>
          </cell>
          <cell r="G280">
            <v>0</v>
          </cell>
          <cell r="H280">
            <v>0</v>
          </cell>
          <cell r="J280">
            <v>0</v>
          </cell>
          <cell r="K280">
            <v>0</v>
          </cell>
          <cell r="L280">
            <v>0</v>
          </cell>
          <cell r="N280">
            <v>0</v>
          </cell>
          <cell r="O280">
            <v>0</v>
          </cell>
          <cell r="P280">
            <v>0</v>
          </cell>
          <cell r="R280">
            <v>0</v>
          </cell>
          <cell r="S280">
            <v>0</v>
          </cell>
          <cell r="T280">
            <v>0</v>
          </cell>
          <cell r="V280">
            <v>0</v>
          </cell>
          <cell r="W280">
            <v>0</v>
          </cell>
          <cell r="X280">
            <v>0</v>
          </cell>
        </row>
        <row r="281">
          <cell r="A281">
            <v>0</v>
          </cell>
          <cell r="B281">
            <v>0</v>
          </cell>
          <cell r="C281">
            <v>0</v>
          </cell>
          <cell r="D281">
            <v>0</v>
          </cell>
          <cell r="E281">
            <v>0</v>
          </cell>
          <cell r="F281">
            <v>0</v>
          </cell>
          <cell r="G281">
            <v>0</v>
          </cell>
          <cell r="H281">
            <v>0</v>
          </cell>
          <cell r="J281">
            <v>0</v>
          </cell>
          <cell r="K281">
            <v>0</v>
          </cell>
          <cell r="L281">
            <v>0</v>
          </cell>
          <cell r="N281">
            <v>0</v>
          </cell>
          <cell r="O281">
            <v>0</v>
          </cell>
          <cell r="P281">
            <v>0</v>
          </cell>
          <cell r="R281">
            <v>0</v>
          </cell>
          <cell r="S281">
            <v>0</v>
          </cell>
          <cell r="T281">
            <v>0</v>
          </cell>
          <cell r="V281">
            <v>0</v>
          </cell>
          <cell r="W281">
            <v>0</v>
          </cell>
          <cell r="X281">
            <v>0</v>
          </cell>
        </row>
        <row r="282">
          <cell r="A282">
            <v>0</v>
          </cell>
          <cell r="B282">
            <v>0</v>
          </cell>
          <cell r="C282">
            <v>0</v>
          </cell>
          <cell r="D282">
            <v>0</v>
          </cell>
          <cell r="E282">
            <v>0</v>
          </cell>
          <cell r="F282">
            <v>0</v>
          </cell>
          <cell r="G282">
            <v>0</v>
          </cell>
          <cell r="H282">
            <v>0</v>
          </cell>
          <cell r="J282">
            <v>0</v>
          </cell>
          <cell r="K282">
            <v>0</v>
          </cell>
          <cell r="L282">
            <v>0</v>
          </cell>
          <cell r="N282">
            <v>0</v>
          </cell>
          <cell r="O282">
            <v>0</v>
          </cell>
          <cell r="P282">
            <v>0</v>
          </cell>
          <cell r="R282">
            <v>0</v>
          </cell>
          <cell r="S282">
            <v>0</v>
          </cell>
          <cell r="T282">
            <v>0</v>
          </cell>
          <cell r="V282">
            <v>0</v>
          </cell>
          <cell r="W282">
            <v>0</v>
          </cell>
          <cell r="X282">
            <v>0</v>
          </cell>
        </row>
        <row r="283">
          <cell r="A283">
            <v>0</v>
          </cell>
          <cell r="B283">
            <v>0</v>
          </cell>
          <cell r="C283">
            <v>0</v>
          </cell>
          <cell r="D283">
            <v>0</v>
          </cell>
          <cell r="E283">
            <v>0</v>
          </cell>
          <cell r="F283">
            <v>0</v>
          </cell>
          <cell r="G283">
            <v>0</v>
          </cell>
          <cell r="H283">
            <v>0</v>
          </cell>
          <cell r="J283">
            <v>0</v>
          </cell>
          <cell r="K283">
            <v>0</v>
          </cell>
          <cell r="L283">
            <v>0</v>
          </cell>
          <cell r="N283">
            <v>0</v>
          </cell>
          <cell r="O283">
            <v>0</v>
          </cell>
          <cell r="P283">
            <v>0</v>
          </cell>
          <cell r="R283">
            <v>0</v>
          </cell>
          <cell r="S283">
            <v>0</v>
          </cell>
          <cell r="T283">
            <v>0</v>
          </cell>
          <cell r="V283">
            <v>0</v>
          </cell>
          <cell r="W283">
            <v>0</v>
          </cell>
          <cell r="X283">
            <v>0</v>
          </cell>
        </row>
        <row r="284">
          <cell r="A284">
            <v>0</v>
          </cell>
          <cell r="B284">
            <v>0</v>
          </cell>
          <cell r="C284">
            <v>0</v>
          </cell>
          <cell r="D284">
            <v>0</v>
          </cell>
          <cell r="E284">
            <v>0</v>
          </cell>
          <cell r="F284">
            <v>0</v>
          </cell>
          <cell r="G284">
            <v>0</v>
          </cell>
          <cell r="H284">
            <v>0</v>
          </cell>
          <cell r="J284">
            <v>0</v>
          </cell>
          <cell r="K284">
            <v>0</v>
          </cell>
          <cell r="L284">
            <v>0</v>
          </cell>
          <cell r="N284">
            <v>0</v>
          </cell>
          <cell r="O284">
            <v>0</v>
          </cell>
          <cell r="P284">
            <v>0</v>
          </cell>
          <cell r="R284">
            <v>0</v>
          </cell>
          <cell r="S284">
            <v>0</v>
          </cell>
          <cell r="T284">
            <v>0</v>
          </cell>
          <cell r="V284">
            <v>0</v>
          </cell>
          <cell r="W284">
            <v>0</v>
          </cell>
          <cell r="X284">
            <v>0</v>
          </cell>
        </row>
        <row r="285">
          <cell r="A285">
            <v>0</v>
          </cell>
          <cell r="B285">
            <v>0</v>
          </cell>
          <cell r="C285">
            <v>0</v>
          </cell>
          <cell r="D285">
            <v>0</v>
          </cell>
          <cell r="E285">
            <v>0</v>
          </cell>
          <cell r="F285">
            <v>0</v>
          </cell>
          <cell r="G285">
            <v>0</v>
          </cell>
          <cell r="H285">
            <v>0</v>
          </cell>
          <cell r="J285">
            <v>0</v>
          </cell>
          <cell r="K285">
            <v>0</v>
          </cell>
          <cell r="L285">
            <v>0</v>
          </cell>
          <cell r="N285">
            <v>0</v>
          </cell>
          <cell r="O285">
            <v>0</v>
          </cell>
          <cell r="P285">
            <v>0</v>
          </cell>
          <cell r="R285">
            <v>0</v>
          </cell>
          <cell r="S285">
            <v>0</v>
          </cell>
          <cell r="T285">
            <v>0</v>
          </cell>
          <cell r="V285">
            <v>0</v>
          </cell>
          <cell r="W285">
            <v>0</v>
          </cell>
          <cell r="X285">
            <v>0</v>
          </cell>
        </row>
        <row r="286">
          <cell r="A286">
            <v>0</v>
          </cell>
          <cell r="B286">
            <v>0</v>
          </cell>
          <cell r="C286">
            <v>0</v>
          </cell>
          <cell r="D286">
            <v>0</v>
          </cell>
          <cell r="E286">
            <v>0</v>
          </cell>
          <cell r="F286">
            <v>0</v>
          </cell>
          <cell r="G286">
            <v>0</v>
          </cell>
          <cell r="H286">
            <v>0</v>
          </cell>
          <cell r="J286">
            <v>0</v>
          </cell>
          <cell r="K286">
            <v>0</v>
          </cell>
          <cell r="L286">
            <v>0</v>
          </cell>
          <cell r="N286">
            <v>0</v>
          </cell>
          <cell r="O286">
            <v>0</v>
          </cell>
          <cell r="P286">
            <v>0</v>
          </cell>
          <cell r="R286">
            <v>0</v>
          </cell>
          <cell r="S286">
            <v>0</v>
          </cell>
          <cell r="T286">
            <v>0</v>
          </cell>
          <cell r="V286">
            <v>0</v>
          </cell>
          <cell r="W286">
            <v>0</v>
          </cell>
          <cell r="X286">
            <v>0</v>
          </cell>
        </row>
        <row r="287">
          <cell r="A287">
            <v>0</v>
          </cell>
          <cell r="B287">
            <v>0</v>
          </cell>
          <cell r="C287">
            <v>0</v>
          </cell>
          <cell r="D287">
            <v>0</v>
          </cell>
          <cell r="E287">
            <v>0</v>
          </cell>
          <cell r="F287">
            <v>0</v>
          </cell>
          <cell r="G287">
            <v>0</v>
          </cell>
          <cell r="H287">
            <v>0</v>
          </cell>
          <cell r="J287">
            <v>0</v>
          </cell>
          <cell r="K287">
            <v>0</v>
          </cell>
          <cell r="L287">
            <v>0</v>
          </cell>
          <cell r="N287">
            <v>0</v>
          </cell>
          <cell r="O287">
            <v>0</v>
          </cell>
          <cell r="P287">
            <v>0</v>
          </cell>
          <cell r="R287">
            <v>0</v>
          </cell>
          <cell r="S287">
            <v>0</v>
          </cell>
          <cell r="T287">
            <v>0</v>
          </cell>
          <cell r="V287">
            <v>0</v>
          </cell>
          <cell r="W287">
            <v>0</v>
          </cell>
          <cell r="X287">
            <v>0</v>
          </cell>
        </row>
        <row r="288">
          <cell r="A288">
            <v>0</v>
          </cell>
          <cell r="B288">
            <v>0</v>
          </cell>
          <cell r="C288">
            <v>0</v>
          </cell>
          <cell r="D288">
            <v>0</v>
          </cell>
          <cell r="E288">
            <v>0</v>
          </cell>
          <cell r="F288">
            <v>0</v>
          </cell>
          <cell r="G288">
            <v>0</v>
          </cell>
          <cell r="H288">
            <v>0</v>
          </cell>
          <cell r="J288">
            <v>0</v>
          </cell>
          <cell r="K288">
            <v>0</v>
          </cell>
          <cell r="L288">
            <v>0</v>
          </cell>
          <cell r="N288">
            <v>0</v>
          </cell>
          <cell r="O288">
            <v>0</v>
          </cell>
          <cell r="P288">
            <v>0</v>
          </cell>
          <cell r="R288">
            <v>0</v>
          </cell>
          <cell r="S288">
            <v>0</v>
          </cell>
          <cell r="T288">
            <v>0</v>
          </cell>
          <cell r="V288">
            <v>0</v>
          </cell>
          <cell r="W288">
            <v>0</v>
          </cell>
          <cell r="X288">
            <v>0</v>
          </cell>
        </row>
        <row r="289">
          <cell r="A289">
            <v>0</v>
          </cell>
          <cell r="B289">
            <v>0</v>
          </cell>
          <cell r="C289">
            <v>0</v>
          </cell>
          <cell r="D289">
            <v>0</v>
          </cell>
          <cell r="E289">
            <v>0</v>
          </cell>
          <cell r="F289">
            <v>0</v>
          </cell>
          <cell r="G289">
            <v>0</v>
          </cell>
          <cell r="H289">
            <v>0</v>
          </cell>
          <cell r="J289">
            <v>0</v>
          </cell>
          <cell r="K289">
            <v>0</v>
          </cell>
          <cell r="L289">
            <v>0</v>
          </cell>
          <cell r="N289">
            <v>0</v>
          </cell>
          <cell r="O289">
            <v>0</v>
          </cell>
          <cell r="P289">
            <v>0</v>
          </cell>
          <cell r="R289">
            <v>0</v>
          </cell>
          <cell r="S289">
            <v>0</v>
          </cell>
          <cell r="T289">
            <v>0</v>
          </cell>
          <cell r="V289">
            <v>0</v>
          </cell>
          <cell r="W289">
            <v>0</v>
          </cell>
          <cell r="X289">
            <v>0</v>
          </cell>
        </row>
        <row r="290">
          <cell r="A290">
            <v>0</v>
          </cell>
          <cell r="B290">
            <v>0</v>
          </cell>
          <cell r="C290">
            <v>0</v>
          </cell>
          <cell r="D290">
            <v>0</v>
          </cell>
          <cell r="E290">
            <v>0</v>
          </cell>
          <cell r="F290">
            <v>0</v>
          </cell>
          <cell r="G290">
            <v>0</v>
          </cell>
          <cell r="H290">
            <v>0</v>
          </cell>
          <cell r="J290">
            <v>0</v>
          </cell>
          <cell r="K290">
            <v>0</v>
          </cell>
          <cell r="L290">
            <v>0</v>
          </cell>
          <cell r="N290">
            <v>0</v>
          </cell>
          <cell r="O290">
            <v>0</v>
          </cell>
          <cell r="P290">
            <v>0</v>
          </cell>
          <cell r="R290">
            <v>0</v>
          </cell>
          <cell r="S290">
            <v>0</v>
          </cell>
          <cell r="T290">
            <v>0</v>
          </cell>
          <cell r="V290">
            <v>0</v>
          </cell>
          <cell r="W290">
            <v>0</v>
          </cell>
          <cell r="X290">
            <v>0</v>
          </cell>
        </row>
        <row r="291">
          <cell r="A291">
            <v>0</v>
          </cell>
          <cell r="B291">
            <v>0</v>
          </cell>
          <cell r="C291">
            <v>0</v>
          </cell>
          <cell r="D291">
            <v>0</v>
          </cell>
          <cell r="E291">
            <v>0</v>
          </cell>
          <cell r="F291">
            <v>0</v>
          </cell>
          <cell r="G291">
            <v>0</v>
          </cell>
          <cell r="H291">
            <v>0</v>
          </cell>
          <cell r="J291">
            <v>0</v>
          </cell>
          <cell r="K291">
            <v>0</v>
          </cell>
          <cell r="L291">
            <v>0</v>
          </cell>
          <cell r="N291">
            <v>0</v>
          </cell>
          <cell r="O291">
            <v>0</v>
          </cell>
          <cell r="P291">
            <v>0</v>
          </cell>
          <cell r="R291">
            <v>0</v>
          </cell>
          <cell r="S291">
            <v>0</v>
          </cell>
          <cell r="T291">
            <v>0</v>
          </cell>
          <cell r="V291">
            <v>0</v>
          </cell>
          <cell r="W291">
            <v>0</v>
          </cell>
          <cell r="X291">
            <v>0</v>
          </cell>
        </row>
        <row r="292">
          <cell r="A292">
            <v>0</v>
          </cell>
          <cell r="B292">
            <v>0</v>
          </cell>
          <cell r="C292">
            <v>0</v>
          </cell>
          <cell r="D292">
            <v>0</v>
          </cell>
          <cell r="E292">
            <v>0</v>
          </cell>
          <cell r="F292">
            <v>0</v>
          </cell>
          <cell r="G292">
            <v>0</v>
          </cell>
          <cell r="H292">
            <v>0</v>
          </cell>
          <cell r="J292">
            <v>0</v>
          </cell>
          <cell r="K292">
            <v>0</v>
          </cell>
          <cell r="L292">
            <v>0</v>
          </cell>
          <cell r="N292">
            <v>0</v>
          </cell>
          <cell r="O292">
            <v>0</v>
          </cell>
          <cell r="P292">
            <v>0</v>
          </cell>
          <cell r="R292">
            <v>0</v>
          </cell>
          <cell r="S292">
            <v>0</v>
          </cell>
          <cell r="T292">
            <v>0</v>
          </cell>
          <cell r="V292">
            <v>0</v>
          </cell>
          <cell r="W292">
            <v>0</v>
          </cell>
          <cell r="X292">
            <v>0</v>
          </cell>
        </row>
        <row r="293">
          <cell r="A293">
            <v>0</v>
          </cell>
          <cell r="B293">
            <v>0</v>
          </cell>
          <cell r="C293">
            <v>0</v>
          </cell>
          <cell r="D293">
            <v>0</v>
          </cell>
          <cell r="E293">
            <v>0</v>
          </cell>
          <cell r="F293">
            <v>0</v>
          </cell>
          <cell r="G293">
            <v>0</v>
          </cell>
          <cell r="H293">
            <v>0</v>
          </cell>
          <cell r="J293">
            <v>0</v>
          </cell>
          <cell r="K293">
            <v>0</v>
          </cell>
          <cell r="L293">
            <v>0</v>
          </cell>
          <cell r="N293">
            <v>0</v>
          </cell>
          <cell r="O293">
            <v>0</v>
          </cell>
          <cell r="P293">
            <v>0</v>
          </cell>
          <cell r="R293">
            <v>0</v>
          </cell>
          <cell r="S293">
            <v>0</v>
          </cell>
          <cell r="T293">
            <v>0</v>
          </cell>
          <cell r="V293">
            <v>0</v>
          </cell>
          <cell r="W293">
            <v>0</v>
          </cell>
          <cell r="X293">
            <v>0</v>
          </cell>
        </row>
        <row r="294">
          <cell r="A294">
            <v>0</v>
          </cell>
          <cell r="B294">
            <v>0</v>
          </cell>
          <cell r="C294">
            <v>0</v>
          </cell>
          <cell r="D294">
            <v>0</v>
          </cell>
          <cell r="E294">
            <v>0</v>
          </cell>
          <cell r="F294">
            <v>0</v>
          </cell>
          <cell r="G294">
            <v>0</v>
          </cell>
          <cell r="H294">
            <v>0</v>
          </cell>
          <cell r="J294">
            <v>0</v>
          </cell>
          <cell r="K294">
            <v>0</v>
          </cell>
          <cell r="L294">
            <v>0</v>
          </cell>
          <cell r="N294">
            <v>0</v>
          </cell>
          <cell r="O294">
            <v>0</v>
          </cell>
          <cell r="P294">
            <v>0</v>
          </cell>
          <cell r="R294">
            <v>0</v>
          </cell>
          <cell r="S294">
            <v>0</v>
          </cell>
          <cell r="T294">
            <v>0</v>
          </cell>
          <cell r="V294">
            <v>0</v>
          </cell>
          <cell r="W294">
            <v>0</v>
          </cell>
          <cell r="X294">
            <v>0</v>
          </cell>
        </row>
        <row r="295">
          <cell r="A295">
            <v>0</v>
          </cell>
          <cell r="B295">
            <v>0</v>
          </cell>
          <cell r="C295">
            <v>0</v>
          </cell>
          <cell r="D295">
            <v>0</v>
          </cell>
          <cell r="E295">
            <v>0</v>
          </cell>
          <cell r="F295">
            <v>0</v>
          </cell>
          <cell r="G295">
            <v>0</v>
          </cell>
          <cell r="H295">
            <v>0</v>
          </cell>
          <cell r="J295">
            <v>0</v>
          </cell>
          <cell r="K295">
            <v>0</v>
          </cell>
          <cell r="L295">
            <v>0</v>
          </cell>
          <cell r="N295">
            <v>0</v>
          </cell>
          <cell r="O295">
            <v>0</v>
          </cell>
          <cell r="P295">
            <v>0</v>
          </cell>
          <cell r="R295">
            <v>0</v>
          </cell>
          <cell r="S295">
            <v>0</v>
          </cell>
          <cell r="T295">
            <v>0</v>
          </cell>
          <cell r="V295">
            <v>0</v>
          </cell>
          <cell r="W295">
            <v>0</v>
          </cell>
          <cell r="X295">
            <v>0</v>
          </cell>
        </row>
        <row r="296">
          <cell r="A296">
            <v>0</v>
          </cell>
          <cell r="B296">
            <v>0</v>
          </cell>
          <cell r="C296">
            <v>0</v>
          </cell>
          <cell r="D296">
            <v>0</v>
          </cell>
          <cell r="E296">
            <v>0</v>
          </cell>
          <cell r="F296">
            <v>0</v>
          </cell>
          <cell r="G296">
            <v>0</v>
          </cell>
          <cell r="H296">
            <v>0</v>
          </cell>
          <cell r="J296">
            <v>0</v>
          </cell>
          <cell r="K296">
            <v>0</v>
          </cell>
          <cell r="L296">
            <v>0</v>
          </cell>
          <cell r="N296">
            <v>0</v>
          </cell>
          <cell r="O296">
            <v>0</v>
          </cell>
          <cell r="P296">
            <v>0</v>
          </cell>
          <cell r="R296">
            <v>0</v>
          </cell>
          <cell r="S296">
            <v>0</v>
          </cell>
          <cell r="T296">
            <v>0</v>
          </cell>
          <cell r="V296">
            <v>0</v>
          </cell>
          <cell r="W296">
            <v>0</v>
          </cell>
          <cell r="X296">
            <v>0</v>
          </cell>
        </row>
        <row r="297">
          <cell r="A297">
            <v>0</v>
          </cell>
          <cell r="B297">
            <v>0</v>
          </cell>
          <cell r="C297">
            <v>0</v>
          </cell>
          <cell r="D297">
            <v>0</v>
          </cell>
          <cell r="E297">
            <v>0</v>
          </cell>
          <cell r="F297">
            <v>0</v>
          </cell>
          <cell r="G297">
            <v>0</v>
          </cell>
          <cell r="H297">
            <v>0</v>
          </cell>
          <cell r="J297">
            <v>0</v>
          </cell>
          <cell r="K297">
            <v>0</v>
          </cell>
          <cell r="L297">
            <v>0</v>
          </cell>
          <cell r="N297">
            <v>0</v>
          </cell>
          <cell r="O297">
            <v>0</v>
          </cell>
          <cell r="P297">
            <v>0</v>
          </cell>
          <cell r="R297">
            <v>0</v>
          </cell>
          <cell r="S297">
            <v>0</v>
          </cell>
          <cell r="T297">
            <v>0</v>
          </cell>
          <cell r="V297">
            <v>0</v>
          </cell>
          <cell r="W297">
            <v>0</v>
          </cell>
          <cell r="X297">
            <v>0</v>
          </cell>
        </row>
        <row r="298">
          <cell r="A298">
            <v>0</v>
          </cell>
          <cell r="B298">
            <v>0</v>
          </cell>
          <cell r="C298">
            <v>0</v>
          </cell>
          <cell r="D298">
            <v>0</v>
          </cell>
          <cell r="E298">
            <v>0</v>
          </cell>
          <cell r="F298">
            <v>0</v>
          </cell>
          <cell r="G298">
            <v>0</v>
          </cell>
          <cell r="H298">
            <v>0</v>
          </cell>
          <cell r="J298">
            <v>0</v>
          </cell>
          <cell r="K298">
            <v>0</v>
          </cell>
          <cell r="L298">
            <v>0</v>
          </cell>
          <cell r="N298">
            <v>0</v>
          </cell>
          <cell r="O298">
            <v>0</v>
          </cell>
          <cell r="P298">
            <v>0</v>
          </cell>
          <cell r="R298">
            <v>0</v>
          </cell>
          <cell r="S298">
            <v>0</v>
          </cell>
          <cell r="T298">
            <v>0</v>
          </cell>
          <cell r="V298">
            <v>0</v>
          </cell>
          <cell r="W298">
            <v>0</v>
          </cell>
          <cell r="X298">
            <v>0</v>
          </cell>
        </row>
        <row r="299">
          <cell r="A299">
            <v>0</v>
          </cell>
          <cell r="B299">
            <v>0</v>
          </cell>
          <cell r="C299">
            <v>0</v>
          </cell>
          <cell r="D299">
            <v>0</v>
          </cell>
          <cell r="E299">
            <v>0</v>
          </cell>
          <cell r="F299">
            <v>0</v>
          </cell>
          <cell r="G299">
            <v>0</v>
          </cell>
          <cell r="H299">
            <v>0</v>
          </cell>
          <cell r="J299">
            <v>0</v>
          </cell>
          <cell r="K299">
            <v>0</v>
          </cell>
          <cell r="L299">
            <v>0</v>
          </cell>
          <cell r="N299">
            <v>0</v>
          </cell>
          <cell r="O299">
            <v>0</v>
          </cell>
          <cell r="P299">
            <v>0</v>
          </cell>
          <cell r="R299">
            <v>0</v>
          </cell>
          <cell r="S299">
            <v>0</v>
          </cell>
          <cell r="T299">
            <v>0</v>
          </cell>
          <cell r="V299">
            <v>0</v>
          </cell>
          <cell r="W299">
            <v>0</v>
          </cell>
          <cell r="X299">
            <v>0</v>
          </cell>
        </row>
        <row r="300">
          <cell r="A300">
            <v>0</v>
          </cell>
          <cell r="B300">
            <v>0</v>
          </cell>
          <cell r="C300">
            <v>0</v>
          </cell>
          <cell r="D300">
            <v>0</v>
          </cell>
          <cell r="E300">
            <v>0</v>
          </cell>
          <cell r="F300">
            <v>0</v>
          </cell>
          <cell r="G300">
            <v>0</v>
          </cell>
          <cell r="H300">
            <v>0</v>
          </cell>
          <cell r="J300">
            <v>0</v>
          </cell>
          <cell r="K300">
            <v>0</v>
          </cell>
          <cell r="L300">
            <v>0</v>
          </cell>
          <cell r="N300">
            <v>0</v>
          </cell>
          <cell r="O300">
            <v>0</v>
          </cell>
          <cell r="P300">
            <v>0</v>
          </cell>
          <cell r="R300">
            <v>0</v>
          </cell>
          <cell r="S300">
            <v>0</v>
          </cell>
          <cell r="T300">
            <v>0</v>
          </cell>
          <cell r="V300">
            <v>0</v>
          </cell>
          <cell r="W300">
            <v>0</v>
          </cell>
          <cell r="X300">
            <v>0</v>
          </cell>
        </row>
        <row r="301">
          <cell r="A301" t="str">
            <v>MISC</v>
          </cell>
          <cell r="B301" t="str">
            <v>Misc work</v>
          </cell>
          <cell r="C301" t="str">
            <v>LS</v>
          </cell>
          <cell r="D301">
            <v>1</v>
          </cell>
          <cell r="E301">
            <v>160000</v>
          </cell>
          <cell r="F301">
            <v>160000</v>
          </cell>
          <cell r="G301">
            <v>20000</v>
          </cell>
          <cell r="H301">
            <v>20000</v>
          </cell>
          <cell r="I301">
            <v>20000</v>
          </cell>
          <cell r="J301">
            <v>20000</v>
          </cell>
          <cell r="K301">
            <v>20000</v>
          </cell>
          <cell r="L301">
            <v>20000</v>
          </cell>
          <cell r="M301">
            <v>20000</v>
          </cell>
          <cell r="N301">
            <v>20000</v>
          </cell>
          <cell r="O301">
            <v>100000</v>
          </cell>
          <cell r="P301">
            <v>100000</v>
          </cell>
          <cell r="Q301">
            <v>100000</v>
          </cell>
          <cell r="R301">
            <v>100000</v>
          </cell>
          <cell r="S301">
            <v>20000</v>
          </cell>
          <cell r="T301">
            <v>20000</v>
          </cell>
          <cell r="U301">
            <v>20000</v>
          </cell>
          <cell r="V301">
            <v>20000</v>
          </cell>
          <cell r="W301">
            <v>160000</v>
          </cell>
          <cell r="X301">
            <v>160000</v>
          </cell>
        </row>
        <row r="302">
          <cell r="A302">
            <v>0</v>
          </cell>
          <cell r="B302">
            <v>0</v>
          </cell>
          <cell r="C302">
            <v>0</v>
          </cell>
          <cell r="D302">
            <v>0</v>
          </cell>
          <cell r="E302">
            <v>0</v>
          </cell>
          <cell r="F302">
            <v>0</v>
          </cell>
          <cell r="G302">
            <v>0</v>
          </cell>
          <cell r="H302">
            <v>0</v>
          </cell>
          <cell r="J302">
            <v>0</v>
          </cell>
          <cell r="K302">
            <v>0</v>
          </cell>
          <cell r="L302">
            <v>0</v>
          </cell>
          <cell r="N302">
            <v>0</v>
          </cell>
          <cell r="O302">
            <v>0</v>
          </cell>
          <cell r="P302">
            <v>0</v>
          </cell>
          <cell r="R302">
            <v>0</v>
          </cell>
          <cell r="S302">
            <v>0</v>
          </cell>
          <cell r="T302">
            <v>0</v>
          </cell>
          <cell r="V302">
            <v>0</v>
          </cell>
          <cell r="W302">
            <v>0</v>
          </cell>
          <cell r="X302">
            <v>0</v>
          </cell>
        </row>
        <row r="303">
          <cell r="A303">
            <v>0</v>
          </cell>
          <cell r="B303">
            <v>0</v>
          </cell>
          <cell r="C303">
            <v>0</v>
          </cell>
          <cell r="D303">
            <v>0</v>
          </cell>
          <cell r="E303">
            <v>0</v>
          </cell>
          <cell r="F303">
            <v>0</v>
          </cell>
          <cell r="G303">
            <v>0</v>
          </cell>
          <cell r="H303">
            <v>0</v>
          </cell>
          <cell r="J303">
            <v>0</v>
          </cell>
          <cell r="K303">
            <v>0</v>
          </cell>
          <cell r="L303">
            <v>0</v>
          </cell>
          <cell r="N303">
            <v>0</v>
          </cell>
          <cell r="O303">
            <v>0</v>
          </cell>
          <cell r="P303">
            <v>0</v>
          </cell>
          <cell r="R303">
            <v>0</v>
          </cell>
          <cell r="S303">
            <v>0</v>
          </cell>
          <cell r="T303">
            <v>0</v>
          </cell>
          <cell r="V303">
            <v>0</v>
          </cell>
          <cell r="W303">
            <v>0</v>
          </cell>
          <cell r="X303">
            <v>0</v>
          </cell>
        </row>
        <row r="304">
          <cell r="A304">
            <v>0</v>
          </cell>
          <cell r="B304">
            <v>0</v>
          </cell>
          <cell r="C304">
            <v>0</v>
          </cell>
          <cell r="D304">
            <v>0</v>
          </cell>
          <cell r="E304">
            <v>0</v>
          </cell>
          <cell r="F304">
            <v>0</v>
          </cell>
          <cell r="G304">
            <v>0</v>
          </cell>
          <cell r="H304">
            <v>0</v>
          </cell>
          <cell r="J304">
            <v>0</v>
          </cell>
          <cell r="K304">
            <v>0</v>
          </cell>
          <cell r="L304">
            <v>0</v>
          </cell>
          <cell r="N304">
            <v>0</v>
          </cell>
          <cell r="O304">
            <v>0</v>
          </cell>
          <cell r="P304">
            <v>0</v>
          </cell>
          <cell r="R304">
            <v>0</v>
          </cell>
          <cell r="S304">
            <v>0</v>
          </cell>
          <cell r="T304">
            <v>0</v>
          </cell>
          <cell r="V304">
            <v>0</v>
          </cell>
          <cell r="W304">
            <v>0</v>
          </cell>
          <cell r="X304">
            <v>0</v>
          </cell>
        </row>
        <row r="305">
          <cell r="A305">
            <v>0</v>
          </cell>
          <cell r="B305">
            <v>0</v>
          </cell>
          <cell r="C305">
            <v>0</v>
          </cell>
          <cell r="D305">
            <v>0</v>
          </cell>
          <cell r="E305">
            <v>0</v>
          </cell>
          <cell r="F305">
            <v>0</v>
          </cell>
          <cell r="G305">
            <v>0</v>
          </cell>
          <cell r="H305">
            <v>0</v>
          </cell>
          <cell r="J305">
            <v>0</v>
          </cell>
          <cell r="K305">
            <v>0</v>
          </cell>
          <cell r="L305">
            <v>0</v>
          </cell>
          <cell r="N305">
            <v>0</v>
          </cell>
          <cell r="O305">
            <v>0</v>
          </cell>
          <cell r="P305">
            <v>0</v>
          </cell>
          <cell r="R305">
            <v>0</v>
          </cell>
          <cell r="S305">
            <v>0</v>
          </cell>
          <cell r="T305">
            <v>0</v>
          </cell>
          <cell r="V305">
            <v>0</v>
          </cell>
          <cell r="W305">
            <v>0</v>
          </cell>
          <cell r="X305">
            <v>0</v>
          </cell>
        </row>
        <row r="306">
          <cell r="A306">
            <v>0</v>
          </cell>
          <cell r="B306">
            <v>0</v>
          </cell>
          <cell r="C306">
            <v>0</v>
          </cell>
          <cell r="D306">
            <v>0</v>
          </cell>
          <cell r="E306">
            <v>0</v>
          </cell>
          <cell r="F306">
            <v>0</v>
          </cell>
          <cell r="G306">
            <v>0</v>
          </cell>
          <cell r="H306">
            <v>0</v>
          </cell>
          <cell r="J306">
            <v>0</v>
          </cell>
          <cell r="K306">
            <v>0</v>
          </cell>
          <cell r="L306">
            <v>0</v>
          </cell>
          <cell r="N306">
            <v>0</v>
          </cell>
          <cell r="O306">
            <v>0</v>
          </cell>
          <cell r="P306">
            <v>0</v>
          </cell>
          <cell r="R306">
            <v>0</v>
          </cell>
          <cell r="S306">
            <v>0</v>
          </cell>
          <cell r="T306">
            <v>0</v>
          </cell>
          <cell r="V306">
            <v>0</v>
          </cell>
          <cell r="W306">
            <v>0</v>
          </cell>
          <cell r="X306">
            <v>0</v>
          </cell>
        </row>
        <row r="307">
          <cell r="A307">
            <v>0</v>
          </cell>
          <cell r="B307">
            <v>0</v>
          </cell>
          <cell r="C307">
            <v>0</v>
          </cell>
          <cell r="D307">
            <v>0</v>
          </cell>
          <cell r="E307">
            <v>0</v>
          </cell>
          <cell r="F307">
            <v>0</v>
          </cell>
          <cell r="G307">
            <v>0</v>
          </cell>
          <cell r="H307">
            <v>0</v>
          </cell>
          <cell r="J307">
            <v>0</v>
          </cell>
          <cell r="K307">
            <v>0</v>
          </cell>
          <cell r="L307">
            <v>0</v>
          </cell>
          <cell r="N307">
            <v>0</v>
          </cell>
          <cell r="O307">
            <v>0</v>
          </cell>
          <cell r="P307">
            <v>0</v>
          </cell>
          <cell r="R307">
            <v>0</v>
          </cell>
          <cell r="S307">
            <v>0</v>
          </cell>
          <cell r="T307">
            <v>0</v>
          </cell>
          <cell r="V307">
            <v>0</v>
          </cell>
          <cell r="W307">
            <v>0</v>
          </cell>
          <cell r="X307">
            <v>0</v>
          </cell>
        </row>
        <row r="308">
          <cell r="A308">
            <v>0</v>
          </cell>
          <cell r="B308">
            <v>0</v>
          </cell>
          <cell r="C308">
            <v>0</v>
          </cell>
          <cell r="D308">
            <v>0</v>
          </cell>
          <cell r="E308">
            <v>0</v>
          </cell>
          <cell r="F308">
            <v>0</v>
          </cell>
          <cell r="G308">
            <v>0</v>
          </cell>
          <cell r="H308">
            <v>0</v>
          </cell>
          <cell r="J308">
            <v>0</v>
          </cell>
          <cell r="K308">
            <v>0</v>
          </cell>
          <cell r="L308">
            <v>0</v>
          </cell>
          <cell r="N308">
            <v>0</v>
          </cell>
          <cell r="O308">
            <v>0</v>
          </cell>
          <cell r="P308">
            <v>0</v>
          </cell>
          <cell r="R308">
            <v>0</v>
          </cell>
          <cell r="S308">
            <v>0</v>
          </cell>
          <cell r="T308">
            <v>0</v>
          </cell>
          <cell r="V308">
            <v>0</v>
          </cell>
          <cell r="W308">
            <v>0</v>
          </cell>
          <cell r="X308">
            <v>0</v>
          </cell>
        </row>
        <row r="309">
          <cell r="A309">
            <v>0</v>
          </cell>
          <cell r="B309">
            <v>0</v>
          </cell>
          <cell r="C309">
            <v>0</v>
          </cell>
          <cell r="D309">
            <v>0</v>
          </cell>
          <cell r="E309">
            <v>0</v>
          </cell>
          <cell r="F309">
            <v>0</v>
          </cell>
          <cell r="G309">
            <v>0</v>
          </cell>
          <cell r="H309">
            <v>0</v>
          </cell>
          <cell r="J309">
            <v>0</v>
          </cell>
          <cell r="K309">
            <v>0</v>
          </cell>
          <cell r="L309">
            <v>0</v>
          </cell>
          <cell r="N309">
            <v>0</v>
          </cell>
          <cell r="O309">
            <v>0</v>
          </cell>
          <cell r="P309">
            <v>0</v>
          </cell>
          <cell r="R309">
            <v>0</v>
          </cell>
          <cell r="S309">
            <v>0</v>
          </cell>
          <cell r="T309">
            <v>0</v>
          </cell>
          <cell r="V309">
            <v>0</v>
          </cell>
          <cell r="W309">
            <v>0</v>
          </cell>
          <cell r="X309">
            <v>0</v>
          </cell>
        </row>
        <row r="310">
          <cell r="A310">
            <v>0</v>
          </cell>
          <cell r="B310">
            <v>0</v>
          </cell>
          <cell r="C310">
            <v>0</v>
          </cell>
          <cell r="D310">
            <v>0</v>
          </cell>
          <cell r="E310">
            <v>0</v>
          </cell>
          <cell r="F310">
            <v>0</v>
          </cell>
          <cell r="G310">
            <v>0</v>
          </cell>
          <cell r="H310">
            <v>0</v>
          </cell>
          <cell r="J310">
            <v>0</v>
          </cell>
          <cell r="K310">
            <v>0</v>
          </cell>
          <cell r="L310">
            <v>0</v>
          </cell>
          <cell r="N310">
            <v>0</v>
          </cell>
          <cell r="O310">
            <v>0</v>
          </cell>
          <cell r="P310">
            <v>0</v>
          </cell>
          <cell r="R310">
            <v>0</v>
          </cell>
          <cell r="S310">
            <v>0</v>
          </cell>
          <cell r="T310">
            <v>0</v>
          </cell>
          <cell r="V310">
            <v>0</v>
          </cell>
          <cell r="W310">
            <v>0</v>
          </cell>
          <cell r="X310">
            <v>0</v>
          </cell>
        </row>
        <row r="311">
          <cell r="A311">
            <v>0</v>
          </cell>
          <cell r="B311">
            <v>0</v>
          </cell>
          <cell r="C311">
            <v>0</v>
          </cell>
          <cell r="D311">
            <v>0</v>
          </cell>
          <cell r="E311">
            <v>0</v>
          </cell>
          <cell r="F311">
            <v>0</v>
          </cell>
          <cell r="G311">
            <v>0</v>
          </cell>
          <cell r="H311">
            <v>0</v>
          </cell>
          <cell r="J311">
            <v>0</v>
          </cell>
          <cell r="K311">
            <v>0</v>
          </cell>
          <cell r="L311">
            <v>0</v>
          </cell>
          <cell r="N311">
            <v>0</v>
          </cell>
          <cell r="O311">
            <v>0</v>
          </cell>
          <cell r="P311">
            <v>0</v>
          </cell>
          <cell r="R311">
            <v>0</v>
          </cell>
          <cell r="S311">
            <v>0</v>
          </cell>
          <cell r="T311">
            <v>0</v>
          </cell>
          <cell r="V311">
            <v>0</v>
          </cell>
          <cell r="W311">
            <v>0</v>
          </cell>
          <cell r="X311">
            <v>0</v>
          </cell>
        </row>
        <row r="312">
          <cell r="A312">
            <v>0</v>
          </cell>
          <cell r="B312">
            <v>0</v>
          </cell>
          <cell r="C312">
            <v>0</v>
          </cell>
          <cell r="D312">
            <v>0</v>
          </cell>
          <cell r="E312">
            <v>0</v>
          </cell>
          <cell r="F312">
            <v>0</v>
          </cell>
          <cell r="G312">
            <v>0</v>
          </cell>
          <cell r="H312">
            <v>0</v>
          </cell>
          <cell r="J312">
            <v>0</v>
          </cell>
          <cell r="K312">
            <v>0</v>
          </cell>
          <cell r="L312">
            <v>0</v>
          </cell>
          <cell r="N312">
            <v>0</v>
          </cell>
          <cell r="O312">
            <v>0</v>
          </cell>
          <cell r="P312">
            <v>0</v>
          </cell>
          <cell r="R312">
            <v>0</v>
          </cell>
          <cell r="S312">
            <v>0</v>
          </cell>
          <cell r="T312">
            <v>0</v>
          </cell>
          <cell r="V312">
            <v>0</v>
          </cell>
          <cell r="W312">
            <v>0</v>
          </cell>
          <cell r="X312">
            <v>0</v>
          </cell>
        </row>
        <row r="313">
          <cell r="A313">
            <v>0</v>
          </cell>
          <cell r="B313">
            <v>0</v>
          </cell>
          <cell r="C313">
            <v>0</v>
          </cell>
          <cell r="D313">
            <v>0</v>
          </cell>
          <cell r="E313">
            <v>0</v>
          </cell>
          <cell r="F313">
            <v>0</v>
          </cell>
          <cell r="G313">
            <v>0</v>
          </cell>
          <cell r="H313">
            <v>0</v>
          </cell>
          <cell r="J313">
            <v>0</v>
          </cell>
          <cell r="K313">
            <v>0</v>
          </cell>
          <cell r="L313">
            <v>0</v>
          </cell>
          <cell r="N313">
            <v>0</v>
          </cell>
          <cell r="O313">
            <v>0</v>
          </cell>
          <cell r="P313">
            <v>0</v>
          </cell>
          <cell r="R313">
            <v>0</v>
          </cell>
          <cell r="S313">
            <v>0</v>
          </cell>
          <cell r="T313">
            <v>0</v>
          </cell>
          <cell r="V313">
            <v>0</v>
          </cell>
          <cell r="W313">
            <v>0</v>
          </cell>
          <cell r="X313">
            <v>0</v>
          </cell>
        </row>
        <row r="314">
          <cell r="A314">
            <v>0</v>
          </cell>
          <cell r="B314">
            <v>0</v>
          </cell>
          <cell r="C314">
            <v>0</v>
          </cell>
          <cell r="D314">
            <v>0</v>
          </cell>
          <cell r="E314">
            <v>0</v>
          </cell>
          <cell r="F314">
            <v>0</v>
          </cell>
          <cell r="G314">
            <v>0</v>
          </cell>
          <cell r="H314">
            <v>0</v>
          </cell>
          <cell r="J314">
            <v>0</v>
          </cell>
          <cell r="K314">
            <v>0</v>
          </cell>
          <cell r="L314">
            <v>0</v>
          </cell>
          <cell r="N314">
            <v>0</v>
          </cell>
          <cell r="O314">
            <v>0</v>
          </cell>
          <cell r="P314">
            <v>0</v>
          </cell>
          <cell r="R314">
            <v>0</v>
          </cell>
          <cell r="S314">
            <v>0</v>
          </cell>
          <cell r="T314">
            <v>0</v>
          </cell>
          <cell r="V314">
            <v>0</v>
          </cell>
          <cell r="W314">
            <v>0</v>
          </cell>
          <cell r="X314">
            <v>0</v>
          </cell>
        </row>
        <row r="315">
          <cell r="A315">
            <v>0</v>
          </cell>
          <cell r="B315">
            <v>0</v>
          </cell>
          <cell r="C315">
            <v>0</v>
          </cell>
          <cell r="D315">
            <v>0</v>
          </cell>
          <cell r="E315">
            <v>0</v>
          </cell>
          <cell r="F315">
            <v>0</v>
          </cell>
          <cell r="G315">
            <v>0</v>
          </cell>
          <cell r="H315">
            <v>0</v>
          </cell>
          <cell r="J315">
            <v>0</v>
          </cell>
          <cell r="K315">
            <v>0</v>
          </cell>
          <cell r="L315">
            <v>0</v>
          </cell>
          <cell r="N315">
            <v>0</v>
          </cell>
          <cell r="O315">
            <v>0</v>
          </cell>
          <cell r="P315">
            <v>0</v>
          </cell>
          <cell r="R315">
            <v>0</v>
          </cell>
          <cell r="S315">
            <v>0</v>
          </cell>
          <cell r="T315">
            <v>0</v>
          </cell>
          <cell r="V315">
            <v>0</v>
          </cell>
          <cell r="W315">
            <v>0</v>
          </cell>
          <cell r="X315">
            <v>0</v>
          </cell>
        </row>
        <row r="316">
          <cell r="A316">
            <v>0</v>
          </cell>
          <cell r="B316">
            <v>0</v>
          </cell>
          <cell r="C316">
            <v>0</v>
          </cell>
          <cell r="D316">
            <v>0</v>
          </cell>
          <cell r="E316">
            <v>0</v>
          </cell>
          <cell r="F316">
            <v>0</v>
          </cell>
          <cell r="G316">
            <v>0</v>
          </cell>
          <cell r="H316">
            <v>0</v>
          </cell>
          <cell r="J316">
            <v>0</v>
          </cell>
          <cell r="K316">
            <v>0</v>
          </cell>
          <cell r="L316">
            <v>0</v>
          </cell>
          <cell r="N316">
            <v>0</v>
          </cell>
          <cell r="O316">
            <v>0</v>
          </cell>
          <cell r="P316">
            <v>0</v>
          </cell>
          <cell r="R316">
            <v>0</v>
          </cell>
          <cell r="S316">
            <v>0</v>
          </cell>
          <cell r="T316">
            <v>0</v>
          </cell>
          <cell r="V316">
            <v>0</v>
          </cell>
          <cell r="W316">
            <v>0</v>
          </cell>
          <cell r="X316">
            <v>0</v>
          </cell>
        </row>
        <row r="317">
          <cell r="A317">
            <v>0</v>
          </cell>
          <cell r="B317">
            <v>0</v>
          </cell>
          <cell r="C317">
            <v>0</v>
          </cell>
          <cell r="D317">
            <v>0</v>
          </cell>
          <cell r="E317">
            <v>0</v>
          </cell>
          <cell r="F317">
            <v>0</v>
          </cell>
          <cell r="G317">
            <v>0</v>
          </cell>
          <cell r="H317">
            <v>0</v>
          </cell>
          <cell r="J317">
            <v>0</v>
          </cell>
          <cell r="K317">
            <v>0</v>
          </cell>
          <cell r="L317">
            <v>0</v>
          </cell>
          <cell r="N317">
            <v>0</v>
          </cell>
          <cell r="O317">
            <v>0</v>
          </cell>
          <cell r="P317">
            <v>0</v>
          </cell>
          <cell r="R317">
            <v>0</v>
          </cell>
          <cell r="S317">
            <v>0</v>
          </cell>
          <cell r="T317">
            <v>0</v>
          </cell>
          <cell r="V317">
            <v>0</v>
          </cell>
          <cell r="W317">
            <v>0</v>
          </cell>
          <cell r="X317">
            <v>0</v>
          </cell>
        </row>
        <row r="318">
          <cell r="A318">
            <v>0</v>
          </cell>
          <cell r="B318">
            <v>0</v>
          </cell>
          <cell r="C318">
            <v>0</v>
          </cell>
          <cell r="D318">
            <v>0</v>
          </cell>
          <cell r="E318">
            <v>0</v>
          </cell>
          <cell r="F318">
            <v>0</v>
          </cell>
          <cell r="G318">
            <v>0</v>
          </cell>
          <cell r="H318">
            <v>0</v>
          </cell>
          <cell r="J318">
            <v>0</v>
          </cell>
          <cell r="K318">
            <v>0</v>
          </cell>
          <cell r="L318">
            <v>0</v>
          </cell>
          <cell r="N318">
            <v>0</v>
          </cell>
          <cell r="O318">
            <v>0</v>
          </cell>
          <cell r="P318">
            <v>0</v>
          </cell>
          <cell r="R318">
            <v>0</v>
          </cell>
          <cell r="S318">
            <v>0</v>
          </cell>
          <cell r="T318">
            <v>0</v>
          </cell>
          <cell r="V318">
            <v>0</v>
          </cell>
          <cell r="W318">
            <v>0</v>
          </cell>
          <cell r="X318">
            <v>0</v>
          </cell>
        </row>
        <row r="319">
          <cell r="A319">
            <v>0</v>
          </cell>
          <cell r="B319">
            <v>0</v>
          </cell>
          <cell r="C319">
            <v>0</v>
          </cell>
          <cell r="D319">
            <v>0</v>
          </cell>
          <cell r="E319">
            <v>0</v>
          </cell>
          <cell r="F319">
            <v>0</v>
          </cell>
          <cell r="G319">
            <v>0</v>
          </cell>
          <cell r="H319">
            <v>0</v>
          </cell>
          <cell r="J319">
            <v>0</v>
          </cell>
          <cell r="K319">
            <v>0</v>
          </cell>
          <cell r="L319">
            <v>0</v>
          </cell>
          <cell r="N319">
            <v>0</v>
          </cell>
          <cell r="O319">
            <v>0</v>
          </cell>
          <cell r="P319">
            <v>0</v>
          </cell>
          <cell r="R319">
            <v>0</v>
          </cell>
          <cell r="S319">
            <v>0</v>
          </cell>
          <cell r="T319">
            <v>0</v>
          </cell>
          <cell r="V319">
            <v>0</v>
          </cell>
          <cell r="W319">
            <v>0</v>
          </cell>
          <cell r="X319">
            <v>0</v>
          </cell>
        </row>
        <row r="320">
          <cell r="A320">
            <v>0</v>
          </cell>
          <cell r="B320">
            <v>0</v>
          </cell>
          <cell r="C320">
            <v>0</v>
          </cell>
          <cell r="D320">
            <v>0</v>
          </cell>
          <cell r="E320">
            <v>0</v>
          </cell>
          <cell r="F320">
            <v>0</v>
          </cell>
          <cell r="G320">
            <v>0</v>
          </cell>
          <cell r="H320">
            <v>0</v>
          </cell>
          <cell r="J320">
            <v>0</v>
          </cell>
          <cell r="K320">
            <v>0</v>
          </cell>
          <cell r="L320">
            <v>0</v>
          </cell>
          <cell r="N320">
            <v>0</v>
          </cell>
          <cell r="O320">
            <v>0</v>
          </cell>
          <cell r="P320">
            <v>0</v>
          </cell>
          <cell r="R320">
            <v>0</v>
          </cell>
          <cell r="S320">
            <v>0</v>
          </cell>
          <cell r="T320">
            <v>0</v>
          </cell>
          <cell r="V320">
            <v>0</v>
          </cell>
          <cell r="W320">
            <v>0</v>
          </cell>
          <cell r="X320">
            <v>0</v>
          </cell>
        </row>
        <row r="321">
          <cell r="A321">
            <v>0</v>
          </cell>
          <cell r="B321">
            <v>0</v>
          </cell>
          <cell r="C321">
            <v>0</v>
          </cell>
          <cell r="D321">
            <v>0</v>
          </cell>
          <cell r="E321">
            <v>0</v>
          </cell>
          <cell r="F321">
            <v>0</v>
          </cell>
          <cell r="G321">
            <v>0</v>
          </cell>
          <cell r="H321">
            <v>0</v>
          </cell>
          <cell r="J321">
            <v>0</v>
          </cell>
          <cell r="K321">
            <v>0</v>
          </cell>
          <cell r="L321">
            <v>0</v>
          </cell>
          <cell r="N321">
            <v>0</v>
          </cell>
          <cell r="O321">
            <v>0</v>
          </cell>
          <cell r="P321">
            <v>0</v>
          </cell>
          <cell r="R321">
            <v>0</v>
          </cell>
          <cell r="S321">
            <v>0</v>
          </cell>
          <cell r="T321">
            <v>0</v>
          </cell>
          <cell r="V321">
            <v>0</v>
          </cell>
          <cell r="W321">
            <v>0</v>
          </cell>
          <cell r="X321">
            <v>0</v>
          </cell>
        </row>
        <row r="322">
          <cell r="A322">
            <v>0</v>
          </cell>
          <cell r="B322">
            <v>0</v>
          </cell>
          <cell r="C322">
            <v>0</v>
          </cell>
          <cell r="D322">
            <v>0</v>
          </cell>
          <cell r="E322">
            <v>0</v>
          </cell>
          <cell r="F322">
            <v>0</v>
          </cell>
          <cell r="G322">
            <v>0</v>
          </cell>
          <cell r="H322">
            <v>0</v>
          </cell>
          <cell r="J322">
            <v>0</v>
          </cell>
          <cell r="K322">
            <v>0</v>
          </cell>
          <cell r="L322">
            <v>0</v>
          </cell>
          <cell r="N322">
            <v>0</v>
          </cell>
          <cell r="O322">
            <v>0</v>
          </cell>
          <cell r="P322">
            <v>0</v>
          </cell>
          <cell r="R322">
            <v>0</v>
          </cell>
          <cell r="S322">
            <v>0</v>
          </cell>
          <cell r="T322">
            <v>0</v>
          </cell>
          <cell r="V322">
            <v>0</v>
          </cell>
          <cell r="W322">
            <v>0</v>
          </cell>
          <cell r="X322">
            <v>0</v>
          </cell>
        </row>
        <row r="323">
          <cell r="A323">
            <v>0</v>
          </cell>
          <cell r="B323">
            <v>0</v>
          </cell>
          <cell r="C323">
            <v>0</v>
          </cell>
          <cell r="D323">
            <v>0</v>
          </cell>
          <cell r="E323">
            <v>0</v>
          </cell>
          <cell r="F323">
            <v>0</v>
          </cell>
          <cell r="G323">
            <v>0</v>
          </cell>
          <cell r="H323">
            <v>0</v>
          </cell>
          <cell r="J323">
            <v>0</v>
          </cell>
          <cell r="K323">
            <v>0</v>
          </cell>
          <cell r="L323">
            <v>0</v>
          </cell>
          <cell r="N323">
            <v>0</v>
          </cell>
          <cell r="O323">
            <v>0</v>
          </cell>
          <cell r="P323">
            <v>0</v>
          </cell>
          <cell r="R323">
            <v>0</v>
          </cell>
          <cell r="S323">
            <v>0</v>
          </cell>
          <cell r="T323">
            <v>0</v>
          </cell>
          <cell r="V323">
            <v>0</v>
          </cell>
          <cell r="W323">
            <v>0</v>
          </cell>
          <cell r="X323">
            <v>0</v>
          </cell>
        </row>
        <row r="324">
          <cell r="A324">
            <v>0</v>
          </cell>
          <cell r="B324">
            <v>0</v>
          </cell>
          <cell r="C324">
            <v>0</v>
          </cell>
          <cell r="D324">
            <v>0</v>
          </cell>
          <cell r="E324">
            <v>0</v>
          </cell>
          <cell r="F324">
            <v>0</v>
          </cell>
          <cell r="G324">
            <v>0</v>
          </cell>
          <cell r="H324">
            <v>0</v>
          </cell>
          <cell r="J324">
            <v>0</v>
          </cell>
          <cell r="K324">
            <v>0</v>
          </cell>
          <cell r="L324">
            <v>0</v>
          </cell>
          <cell r="N324">
            <v>0</v>
          </cell>
          <cell r="O324">
            <v>0</v>
          </cell>
          <cell r="P324">
            <v>0</v>
          </cell>
          <cell r="R324">
            <v>0</v>
          </cell>
          <cell r="S324">
            <v>0</v>
          </cell>
          <cell r="T324">
            <v>0</v>
          </cell>
          <cell r="V324">
            <v>0</v>
          </cell>
          <cell r="W324">
            <v>0</v>
          </cell>
          <cell r="X324">
            <v>0</v>
          </cell>
        </row>
        <row r="325">
          <cell r="A325">
            <v>0</v>
          </cell>
          <cell r="B325">
            <v>0</v>
          </cell>
          <cell r="C325">
            <v>0</v>
          </cell>
          <cell r="D325">
            <v>0</v>
          </cell>
          <cell r="E325">
            <v>0</v>
          </cell>
          <cell r="F325">
            <v>0</v>
          </cell>
          <cell r="G325">
            <v>0</v>
          </cell>
          <cell r="H325">
            <v>0</v>
          </cell>
          <cell r="J325">
            <v>0</v>
          </cell>
          <cell r="K325">
            <v>0</v>
          </cell>
          <cell r="L325">
            <v>0</v>
          </cell>
          <cell r="N325">
            <v>0</v>
          </cell>
          <cell r="O325">
            <v>0</v>
          </cell>
          <cell r="P325">
            <v>0</v>
          </cell>
          <cell r="R325">
            <v>0</v>
          </cell>
          <cell r="S325">
            <v>0</v>
          </cell>
          <cell r="T325">
            <v>0</v>
          </cell>
          <cell r="V325">
            <v>0</v>
          </cell>
          <cell r="W325">
            <v>0</v>
          </cell>
          <cell r="X325">
            <v>0</v>
          </cell>
        </row>
        <row r="326">
          <cell r="A326">
            <v>0</v>
          </cell>
          <cell r="B326">
            <v>0</v>
          </cell>
          <cell r="C326">
            <v>0</v>
          </cell>
          <cell r="D326">
            <v>0</v>
          </cell>
          <cell r="E326">
            <v>0</v>
          </cell>
          <cell r="F326">
            <v>0</v>
          </cell>
          <cell r="G326">
            <v>0</v>
          </cell>
          <cell r="H326">
            <v>0</v>
          </cell>
          <cell r="J326">
            <v>0</v>
          </cell>
          <cell r="K326">
            <v>0</v>
          </cell>
          <cell r="L326">
            <v>0</v>
          </cell>
          <cell r="N326">
            <v>0</v>
          </cell>
          <cell r="O326">
            <v>0</v>
          </cell>
          <cell r="P326">
            <v>0</v>
          </cell>
          <cell r="R326">
            <v>0</v>
          </cell>
          <cell r="S326">
            <v>0</v>
          </cell>
          <cell r="T326">
            <v>0</v>
          </cell>
          <cell r="V326">
            <v>0</v>
          </cell>
          <cell r="W326">
            <v>0</v>
          </cell>
          <cell r="X326">
            <v>0</v>
          </cell>
        </row>
        <row r="327">
          <cell r="A327">
            <v>0</v>
          </cell>
          <cell r="B327">
            <v>0</v>
          </cell>
          <cell r="C327">
            <v>0</v>
          </cell>
          <cell r="D327">
            <v>0</v>
          </cell>
          <cell r="E327">
            <v>0</v>
          </cell>
          <cell r="F327">
            <v>0</v>
          </cell>
          <cell r="G327">
            <v>0</v>
          </cell>
          <cell r="H327">
            <v>0</v>
          </cell>
          <cell r="J327">
            <v>0</v>
          </cell>
          <cell r="K327">
            <v>0</v>
          </cell>
          <cell r="L327">
            <v>0</v>
          </cell>
          <cell r="N327">
            <v>0</v>
          </cell>
          <cell r="O327">
            <v>0</v>
          </cell>
          <cell r="P327">
            <v>0</v>
          </cell>
          <cell r="R327">
            <v>0</v>
          </cell>
          <cell r="S327">
            <v>0</v>
          </cell>
          <cell r="T327">
            <v>0</v>
          </cell>
          <cell r="V327">
            <v>0</v>
          </cell>
          <cell r="W327">
            <v>0</v>
          </cell>
          <cell r="X327">
            <v>0</v>
          </cell>
        </row>
        <row r="328">
          <cell r="A328">
            <v>0</v>
          </cell>
          <cell r="B328">
            <v>0</v>
          </cell>
          <cell r="C328">
            <v>0</v>
          </cell>
          <cell r="D328">
            <v>0</v>
          </cell>
          <cell r="E328">
            <v>0</v>
          </cell>
          <cell r="F328">
            <v>0</v>
          </cell>
          <cell r="G328">
            <v>0</v>
          </cell>
          <cell r="H328">
            <v>0</v>
          </cell>
          <cell r="J328">
            <v>0</v>
          </cell>
          <cell r="K328">
            <v>0</v>
          </cell>
          <cell r="L328">
            <v>0</v>
          </cell>
          <cell r="N328">
            <v>0</v>
          </cell>
          <cell r="O328">
            <v>0</v>
          </cell>
          <cell r="P328">
            <v>0</v>
          </cell>
          <cell r="R328">
            <v>0</v>
          </cell>
          <cell r="S328">
            <v>0</v>
          </cell>
          <cell r="T328">
            <v>0</v>
          </cell>
          <cell r="V328">
            <v>0</v>
          </cell>
          <cell r="W328">
            <v>0</v>
          </cell>
          <cell r="X328">
            <v>0</v>
          </cell>
        </row>
        <row r="329">
          <cell r="A329">
            <v>0</v>
          </cell>
          <cell r="B329">
            <v>0</v>
          </cell>
          <cell r="C329">
            <v>0</v>
          </cell>
          <cell r="D329">
            <v>0</v>
          </cell>
          <cell r="E329">
            <v>0</v>
          </cell>
          <cell r="F329">
            <v>0</v>
          </cell>
          <cell r="G329">
            <v>0</v>
          </cell>
          <cell r="H329">
            <v>0</v>
          </cell>
          <cell r="J329">
            <v>0</v>
          </cell>
          <cell r="K329">
            <v>0</v>
          </cell>
          <cell r="L329">
            <v>0</v>
          </cell>
          <cell r="N329">
            <v>0</v>
          </cell>
          <cell r="O329">
            <v>0</v>
          </cell>
          <cell r="P329">
            <v>0</v>
          </cell>
          <cell r="R329">
            <v>0</v>
          </cell>
          <cell r="S329">
            <v>0</v>
          </cell>
          <cell r="T329">
            <v>0</v>
          </cell>
          <cell r="V329">
            <v>0</v>
          </cell>
          <cell r="W329">
            <v>0</v>
          </cell>
          <cell r="X329">
            <v>0</v>
          </cell>
        </row>
        <row r="330">
          <cell r="A330">
            <v>0</v>
          </cell>
          <cell r="B330">
            <v>0</v>
          </cell>
          <cell r="C330">
            <v>0</v>
          </cell>
          <cell r="D330">
            <v>0</v>
          </cell>
          <cell r="E330">
            <v>0</v>
          </cell>
          <cell r="F330">
            <v>0</v>
          </cell>
          <cell r="G330">
            <v>0</v>
          </cell>
          <cell r="H330">
            <v>0</v>
          </cell>
          <cell r="J330">
            <v>0</v>
          </cell>
          <cell r="K330">
            <v>0</v>
          </cell>
          <cell r="L330">
            <v>0</v>
          </cell>
          <cell r="N330">
            <v>0</v>
          </cell>
          <cell r="O330">
            <v>0</v>
          </cell>
          <cell r="P330">
            <v>0</v>
          </cell>
          <cell r="R330">
            <v>0</v>
          </cell>
          <cell r="S330">
            <v>0</v>
          </cell>
          <cell r="T330">
            <v>0</v>
          </cell>
          <cell r="V330">
            <v>0</v>
          </cell>
          <cell r="W330">
            <v>0</v>
          </cell>
          <cell r="X330">
            <v>0</v>
          </cell>
        </row>
        <row r="331">
          <cell r="A331">
            <v>0</v>
          </cell>
          <cell r="B331">
            <v>0</v>
          </cell>
          <cell r="C331">
            <v>0</v>
          </cell>
          <cell r="D331">
            <v>0</v>
          </cell>
          <cell r="E331">
            <v>0</v>
          </cell>
          <cell r="F331">
            <v>0</v>
          </cell>
          <cell r="G331">
            <v>0</v>
          </cell>
          <cell r="H331">
            <v>0</v>
          </cell>
          <cell r="J331">
            <v>0</v>
          </cell>
          <cell r="K331">
            <v>0</v>
          </cell>
          <cell r="L331">
            <v>0</v>
          </cell>
          <cell r="N331">
            <v>0</v>
          </cell>
          <cell r="O331">
            <v>0</v>
          </cell>
          <cell r="P331">
            <v>0</v>
          </cell>
          <cell r="R331">
            <v>0</v>
          </cell>
          <cell r="S331">
            <v>0</v>
          </cell>
          <cell r="T331">
            <v>0</v>
          </cell>
          <cell r="V331">
            <v>0</v>
          </cell>
          <cell r="W331">
            <v>0</v>
          </cell>
          <cell r="X331">
            <v>0</v>
          </cell>
        </row>
        <row r="332">
          <cell r="A332">
            <v>0</v>
          </cell>
          <cell r="B332">
            <v>0</v>
          </cell>
          <cell r="C332">
            <v>0</v>
          </cell>
          <cell r="D332">
            <v>0</v>
          </cell>
          <cell r="E332">
            <v>0</v>
          </cell>
          <cell r="F332">
            <v>0</v>
          </cell>
          <cell r="G332">
            <v>0</v>
          </cell>
          <cell r="H332">
            <v>0</v>
          </cell>
          <cell r="J332">
            <v>0</v>
          </cell>
          <cell r="K332">
            <v>0</v>
          </cell>
          <cell r="L332">
            <v>0</v>
          </cell>
          <cell r="N332">
            <v>0</v>
          </cell>
          <cell r="O332">
            <v>0</v>
          </cell>
          <cell r="P332">
            <v>0</v>
          </cell>
          <cell r="R332">
            <v>0</v>
          </cell>
          <cell r="S332">
            <v>0</v>
          </cell>
          <cell r="T332">
            <v>0</v>
          </cell>
          <cell r="V332">
            <v>0</v>
          </cell>
          <cell r="W332">
            <v>0</v>
          </cell>
          <cell r="X332">
            <v>0</v>
          </cell>
        </row>
        <row r="333">
          <cell r="A333">
            <v>0</v>
          </cell>
          <cell r="B333">
            <v>0</v>
          </cell>
          <cell r="C333">
            <v>0</v>
          </cell>
          <cell r="D333">
            <v>0</v>
          </cell>
          <cell r="E333">
            <v>0</v>
          </cell>
          <cell r="F333">
            <v>0</v>
          </cell>
          <cell r="G333">
            <v>0</v>
          </cell>
          <cell r="H333">
            <v>0</v>
          </cell>
          <cell r="J333">
            <v>0</v>
          </cell>
          <cell r="K333">
            <v>0</v>
          </cell>
          <cell r="L333">
            <v>0</v>
          </cell>
          <cell r="N333">
            <v>0</v>
          </cell>
          <cell r="O333">
            <v>0</v>
          </cell>
          <cell r="P333">
            <v>0</v>
          </cell>
          <cell r="R333">
            <v>0</v>
          </cell>
          <cell r="S333">
            <v>0</v>
          </cell>
          <cell r="T333">
            <v>0</v>
          </cell>
          <cell r="V333">
            <v>0</v>
          </cell>
          <cell r="W333">
            <v>0</v>
          </cell>
          <cell r="X333">
            <v>0</v>
          </cell>
        </row>
        <row r="334">
          <cell r="A334">
            <v>0</v>
          </cell>
          <cell r="B334">
            <v>0</v>
          </cell>
          <cell r="C334">
            <v>0</v>
          </cell>
          <cell r="D334">
            <v>0</v>
          </cell>
          <cell r="E334">
            <v>0</v>
          </cell>
          <cell r="F334">
            <v>0</v>
          </cell>
          <cell r="G334">
            <v>0</v>
          </cell>
          <cell r="H334">
            <v>0</v>
          </cell>
          <cell r="J334">
            <v>0</v>
          </cell>
          <cell r="K334">
            <v>0</v>
          </cell>
          <cell r="L334">
            <v>0</v>
          </cell>
          <cell r="N334">
            <v>0</v>
          </cell>
          <cell r="O334">
            <v>0</v>
          </cell>
          <cell r="P334">
            <v>0</v>
          </cell>
          <cell r="R334">
            <v>0</v>
          </cell>
          <cell r="S334">
            <v>0</v>
          </cell>
          <cell r="T334">
            <v>0</v>
          </cell>
          <cell r="V334">
            <v>0</v>
          </cell>
          <cell r="W334">
            <v>0</v>
          </cell>
          <cell r="X334">
            <v>0</v>
          </cell>
        </row>
        <row r="335">
          <cell r="A335">
            <v>0</v>
          </cell>
          <cell r="B335">
            <v>0</v>
          </cell>
          <cell r="C335">
            <v>0</v>
          </cell>
          <cell r="D335">
            <v>0</v>
          </cell>
          <cell r="E335">
            <v>0</v>
          </cell>
          <cell r="F335">
            <v>0</v>
          </cell>
          <cell r="G335">
            <v>0</v>
          </cell>
          <cell r="H335">
            <v>0</v>
          </cell>
          <cell r="J335">
            <v>0</v>
          </cell>
          <cell r="K335">
            <v>0</v>
          </cell>
          <cell r="L335">
            <v>0</v>
          </cell>
          <cell r="N335">
            <v>0</v>
          </cell>
          <cell r="O335">
            <v>0</v>
          </cell>
          <cell r="P335">
            <v>0</v>
          </cell>
          <cell r="R335">
            <v>0</v>
          </cell>
          <cell r="S335">
            <v>0</v>
          </cell>
          <cell r="T335">
            <v>0</v>
          </cell>
          <cell r="V335">
            <v>0</v>
          </cell>
          <cell r="W335">
            <v>0</v>
          </cell>
          <cell r="X335">
            <v>0</v>
          </cell>
        </row>
        <row r="336">
          <cell r="A336">
            <v>0</v>
          </cell>
          <cell r="B336">
            <v>0</v>
          </cell>
          <cell r="C336">
            <v>0</v>
          </cell>
          <cell r="D336">
            <v>0</v>
          </cell>
          <cell r="E336">
            <v>0</v>
          </cell>
          <cell r="F336">
            <v>0</v>
          </cell>
          <cell r="G336">
            <v>0</v>
          </cell>
          <cell r="H336">
            <v>0</v>
          </cell>
          <cell r="J336">
            <v>0</v>
          </cell>
          <cell r="K336">
            <v>0</v>
          </cell>
          <cell r="L336">
            <v>0</v>
          </cell>
          <cell r="N336">
            <v>0</v>
          </cell>
          <cell r="O336">
            <v>0</v>
          </cell>
          <cell r="P336">
            <v>0</v>
          </cell>
          <cell r="R336">
            <v>0</v>
          </cell>
          <cell r="S336">
            <v>0</v>
          </cell>
          <cell r="T336">
            <v>0</v>
          </cell>
          <cell r="V336">
            <v>0</v>
          </cell>
          <cell r="W336">
            <v>0</v>
          </cell>
          <cell r="X336">
            <v>0</v>
          </cell>
        </row>
        <row r="337">
          <cell r="A337">
            <v>0</v>
          </cell>
          <cell r="B337">
            <v>0</v>
          </cell>
          <cell r="C337">
            <v>0</v>
          </cell>
          <cell r="D337">
            <v>0</v>
          </cell>
          <cell r="E337">
            <v>0</v>
          </cell>
          <cell r="F337">
            <v>0</v>
          </cell>
          <cell r="G337">
            <v>0</v>
          </cell>
          <cell r="H337">
            <v>0</v>
          </cell>
          <cell r="J337">
            <v>0</v>
          </cell>
          <cell r="K337">
            <v>0</v>
          </cell>
          <cell r="L337">
            <v>0</v>
          </cell>
          <cell r="N337">
            <v>0</v>
          </cell>
          <cell r="O337">
            <v>0</v>
          </cell>
          <cell r="P337">
            <v>0</v>
          </cell>
          <cell r="R337">
            <v>0</v>
          </cell>
          <cell r="S337">
            <v>0</v>
          </cell>
          <cell r="T337">
            <v>0</v>
          </cell>
          <cell r="V337">
            <v>0</v>
          </cell>
          <cell r="W337">
            <v>0</v>
          </cell>
          <cell r="X337">
            <v>0</v>
          </cell>
        </row>
        <row r="338">
          <cell r="A338">
            <v>0</v>
          </cell>
          <cell r="B338">
            <v>0</v>
          </cell>
          <cell r="C338">
            <v>0</v>
          </cell>
          <cell r="D338">
            <v>0</v>
          </cell>
          <cell r="E338">
            <v>0</v>
          </cell>
          <cell r="F338">
            <v>0</v>
          </cell>
          <cell r="G338">
            <v>0</v>
          </cell>
          <cell r="H338">
            <v>0</v>
          </cell>
          <cell r="J338">
            <v>0</v>
          </cell>
          <cell r="K338">
            <v>0</v>
          </cell>
          <cell r="L338">
            <v>0</v>
          </cell>
          <cell r="N338">
            <v>0</v>
          </cell>
          <cell r="O338">
            <v>0</v>
          </cell>
          <cell r="P338">
            <v>0</v>
          </cell>
          <cell r="R338">
            <v>0</v>
          </cell>
          <cell r="S338">
            <v>0</v>
          </cell>
          <cell r="T338">
            <v>0</v>
          </cell>
          <cell r="V338">
            <v>0</v>
          </cell>
          <cell r="W338">
            <v>0</v>
          </cell>
          <cell r="X338">
            <v>0</v>
          </cell>
        </row>
        <row r="339">
          <cell r="A339">
            <v>0</v>
          </cell>
          <cell r="B339">
            <v>0</v>
          </cell>
          <cell r="C339">
            <v>0</v>
          </cell>
          <cell r="D339">
            <v>0</v>
          </cell>
          <cell r="E339">
            <v>0</v>
          </cell>
          <cell r="F339">
            <v>0</v>
          </cell>
          <cell r="G339">
            <v>0</v>
          </cell>
          <cell r="H339">
            <v>0</v>
          </cell>
          <cell r="J339">
            <v>0</v>
          </cell>
          <cell r="K339">
            <v>0</v>
          </cell>
          <cell r="L339">
            <v>0</v>
          </cell>
          <cell r="N339">
            <v>0</v>
          </cell>
          <cell r="O339">
            <v>0</v>
          </cell>
          <cell r="P339">
            <v>0</v>
          </cell>
          <cell r="R339">
            <v>0</v>
          </cell>
          <cell r="S339">
            <v>0</v>
          </cell>
          <cell r="T339">
            <v>0</v>
          </cell>
          <cell r="V339">
            <v>0</v>
          </cell>
          <cell r="W339">
            <v>0</v>
          </cell>
          <cell r="X339">
            <v>0</v>
          </cell>
        </row>
        <row r="340">
          <cell r="A340">
            <v>0</v>
          </cell>
          <cell r="B340">
            <v>0</v>
          </cell>
          <cell r="C340">
            <v>0</v>
          </cell>
          <cell r="D340">
            <v>0</v>
          </cell>
          <cell r="E340">
            <v>0</v>
          </cell>
          <cell r="F340">
            <v>0</v>
          </cell>
          <cell r="G340">
            <v>0</v>
          </cell>
          <cell r="H340">
            <v>0</v>
          </cell>
          <cell r="J340">
            <v>0</v>
          </cell>
          <cell r="K340">
            <v>0</v>
          </cell>
          <cell r="L340">
            <v>0</v>
          </cell>
          <cell r="N340">
            <v>0</v>
          </cell>
          <cell r="O340">
            <v>0</v>
          </cell>
          <cell r="P340">
            <v>0</v>
          </cell>
          <cell r="R340">
            <v>0</v>
          </cell>
          <cell r="S340">
            <v>0</v>
          </cell>
          <cell r="T340">
            <v>0</v>
          </cell>
          <cell r="V340">
            <v>0</v>
          </cell>
          <cell r="W340">
            <v>0</v>
          </cell>
          <cell r="X340">
            <v>0</v>
          </cell>
        </row>
        <row r="341">
          <cell r="A341">
            <v>0</v>
          </cell>
          <cell r="B341">
            <v>0</v>
          </cell>
          <cell r="C341">
            <v>0</v>
          </cell>
          <cell r="D341">
            <v>0</v>
          </cell>
          <cell r="E341">
            <v>0</v>
          </cell>
          <cell r="F341">
            <v>0</v>
          </cell>
          <cell r="G341">
            <v>0</v>
          </cell>
          <cell r="H341">
            <v>0</v>
          </cell>
          <cell r="J341">
            <v>0</v>
          </cell>
          <cell r="K341">
            <v>0</v>
          </cell>
          <cell r="L341">
            <v>0</v>
          </cell>
          <cell r="N341">
            <v>0</v>
          </cell>
          <cell r="O341">
            <v>0</v>
          </cell>
          <cell r="P341">
            <v>0</v>
          </cell>
          <cell r="R341">
            <v>0</v>
          </cell>
          <cell r="S341">
            <v>0</v>
          </cell>
          <cell r="T341">
            <v>0</v>
          </cell>
          <cell r="V341">
            <v>0</v>
          </cell>
          <cell r="W341">
            <v>0</v>
          </cell>
          <cell r="X341">
            <v>0</v>
          </cell>
        </row>
        <row r="342">
          <cell r="A342">
            <v>0</v>
          </cell>
          <cell r="B342">
            <v>0</v>
          </cell>
          <cell r="C342">
            <v>0</v>
          </cell>
          <cell r="D342">
            <v>0</v>
          </cell>
          <cell r="E342">
            <v>0</v>
          </cell>
          <cell r="F342">
            <v>0</v>
          </cell>
          <cell r="G342">
            <v>0</v>
          </cell>
          <cell r="H342">
            <v>0</v>
          </cell>
          <cell r="J342">
            <v>0</v>
          </cell>
          <cell r="K342">
            <v>0</v>
          </cell>
          <cell r="L342">
            <v>0</v>
          </cell>
          <cell r="N342">
            <v>0</v>
          </cell>
          <cell r="O342">
            <v>0</v>
          </cell>
          <cell r="P342">
            <v>0</v>
          </cell>
          <cell r="R342">
            <v>0</v>
          </cell>
          <cell r="S342">
            <v>0</v>
          </cell>
          <cell r="T342">
            <v>0</v>
          </cell>
          <cell r="V342">
            <v>0</v>
          </cell>
          <cell r="W342">
            <v>0</v>
          </cell>
          <cell r="X342">
            <v>0</v>
          </cell>
        </row>
        <row r="343">
          <cell r="A343">
            <v>0</v>
          </cell>
          <cell r="B343">
            <v>0</v>
          </cell>
          <cell r="C343">
            <v>0</v>
          </cell>
          <cell r="D343">
            <v>0</v>
          </cell>
          <cell r="E343">
            <v>0</v>
          </cell>
          <cell r="F343">
            <v>0</v>
          </cell>
          <cell r="G343">
            <v>0</v>
          </cell>
          <cell r="H343">
            <v>0</v>
          </cell>
          <cell r="J343">
            <v>0</v>
          </cell>
          <cell r="K343">
            <v>0</v>
          </cell>
          <cell r="L343">
            <v>0</v>
          </cell>
          <cell r="N343">
            <v>0</v>
          </cell>
          <cell r="O343">
            <v>0</v>
          </cell>
          <cell r="P343">
            <v>0</v>
          </cell>
          <cell r="R343">
            <v>0</v>
          </cell>
          <cell r="S343">
            <v>0</v>
          </cell>
          <cell r="T343">
            <v>0</v>
          </cell>
          <cell r="V343">
            <v>0</v>
          </cell>
          <cell r="W343">
            <v>0</v>
          </cell>
          <cell r="X343">
            <v>0</v>
          </cell>
        </row>
        <row r="344">
          <cell r="A344">
            <v>0</v>
          </cell>
          <cell r="B344">
            <v>0</v>
          </cell>
          <cell r="C344">
            <v>0</v>
          </cell>
          <cell r="D344">
            <v>0</v>
          </cell>
          <cell r="E344">
            <v>0</v>
          </cell>
          <cell r="F344">
            <v>0</v>
          </cell>
          <cell r="G344">
            <v>0</v>
          </cell>
          <cell r="H344">
            <v>0</v>
          </cell>
          <cell r="J344">
            <v>0</v>
          </cell>
          <cell r="K344">
            <v>0</v>
          </cell>
          <cell r="L344">
            <v>0</v>
          </cell>
          <cell r="N344">
            <v>0</v>
          </cell>
          <cell r="O344">
            <v>0</v>
          </cell>
          <cell r="P344">
            <v>0</v>
          </cell>
          <cell r="R344">
            <v>0</v>
          </cell>
          <cell r="S344">
            <v>0</v>
          </cell>
          <cell r="T344">
            <v>0</v>
          </cell>
          <cell r="V344">
            <v>0</v>
          </cell>
          <cell r="W344">
            <v>0</v>
          </cell>
          <cell r="X344">
            <v>0</v>
          </cell>
        </row>
        <row r="345">
          <cell r="A345">
            <v>0</v>
          </cell>
          <cell r="B345">
            <v>0</v>
          </cell>
          <cell r="C345">
            <v>0</v>
          </cell>
          <cell r="D345">
            <v>0</v>
          </cell>
          <cell r="E345">
            <v>0</v>
          </cell>
          <cell r="F345">
            <v>0</v>
          </cell>
          <cell r="G345">
            <v>0</v>
          </cell>
          <cell r="H345">
            <v>0</v>
          </cell>
          <cell r="J345">
            <v>0</v>
          </cell>
          <cell r="K345">
            <v>0</v>
          </cell>
          <cell r="L345">
            <v>0</v>
          </cell>
          <cell r="N345">
            <v>0</v>
          </cell>
          <cell r="O345">
            <v>0</v>
          </cell>
          <cell r="P345">
            <v>0</v>
          </cell>
          <cell r="R345">
            <v>0</v>
          </cell>
          <cell r="S345">
            <v>0</v>
          </cell>
          <cell r="T345">
            <v>0</v>
          </cell>
          <cell r="V345">
            <v>0</v>
          </cell>
          <cell r="W345">
            <v>0</v>
          </cell>
          <cell r="X345">
            <v>0</v>
          </cell>
        </row>
        <row r="346">
          <cell r="A346">
            <v>0</v>
          </cell>
          <cell r="B346">
            <v>0</v>
          </cell>
          <cell r="C346">
            <v>0</v>
          </cell>
          <cell r="D346">
            <v>0</v>
          </cell>
          <cell r="E346">
            <v>0</v>
          </cell>
          <cell r="F346">
            <v>0</v>
          </cell>
          <cell r="G346">
            <v>0</v>
          </cell>
          <cell r="H346">
            <v>0</v>
          </cell>
          <cell r="J346">
            <v>0</v>
          </cell>
          <cell r="K346">
            <v>0</v>
          </cell>
          <cell r="L346">
            <v>0</v>
          </cell>
          <cell r="N346">
            <v>0</v>
          </cell>
          <cell r="O346">
            <v>0</v>
          </cell>
          <cell r="P346">
            <v>0</v>
          </cell>
          <cell r="R346">
            <v>0</v>
          </cell>
          <cell r="S346">
            <v>0</v>
          </cell>
          <cell r="T346">
            <v>0</v>
          </cell>
          <cell r="V346">
            <v>0</v>
          </cell>
          <cell r="W346">
            <v>0</v>
          </cell>
          <cell r="X346">
            <v>0</v>
          </cell>
        </row>
        <row r="347">
          <cell r="A347">
            <v>0</v>
          </cell>
          <cell r="B347">
            <v>0</v>
          </cell>
          <cell r="C347">
            <v>0</v>
          </cell>
          <cell r="D347">
            <v>0</v>
          </cell>
          <cell r="E347">
            <v>0</v>
          </cell>
          <cell r="F347">
            <v>0</v>
          </cell>
          <cell r="G347">
            <v>0</v>
          </cell>
          <cell r="H347">
            <v>0</v>
          </cell>
          <cell r="J347">
            <v>0</v>
          </cell>
          <cell r="K347">
            <v>0</v>
          </cell>
          <cell r="L347">
            <v>0</v>
          </cell>
          <cell r="N347">
            <v>0</v>
          </cell>
          <cell r="O347">
            <v>0</v>
          </cell>
          <cell r="P347">
            <v>0</v>
          </cell>
          <cell r="R347">
            <v>0</v>
          </cell>
          <cell r="S347">
            <v>0</v>
          </cell>
          <cell r="T347">
            <v>0</v>
          </cell>
          <cell r="V347">
            <v>0</v>
          </cell>
          <cell r="W347">
            <v>0</v>
          </cell>
          <cell r="X347">
            <v>0</v>
          </cell>
        </row>
        <row r="348">
          <cell r="A348">
            <v>0</v>
          </cell>
          <cell r="B348">
            <v>0</v>
          </cell>
          <cell r="C348">
            <v>0</v>
          </cell>
          <cell r="D348">
            <v>0</v>
          </cell>
          <cell r="E348">
            <v>0</v>
          </cell>
          <cell r="F348">
            <v>0</v>
          </cell>
          <cell r="G348">
            <v>0</v>
          </cell>
          <cell r="H348">
            <v>0</v>
          </cell>
          <cell r="J348">
            <v>0</v>
          </cell>
          <cell r="K348">
            <v>0</v>
          </cell>
          <cell r="L348">
            <v>0</v>
          </cell>
          <cell r="N348">
            <v>0</v>
          </cell>
          <cell r="O348">
            <v>0</v>
          </cell>
          <cell r="P348">
            <v>0</v>
          </cell>
          <cell r="R348">
            <v>0</v>
          </cell>
          <cell r="S348">
            <v>0</v>
          </cell>
          <cell r="T348">
            <v>0</v>
          </cell>
          <cell r="V348">
            <v>0</v>
          </cell>
          <cell r="W348">
            <v>0</v>
          </cell>
          <cell r="X348">
            <v>0</v>
          </cell>
        </row>
        <row r="349">
          <cell r="A349">
            <v>0</v>
          </cell>
          <cell r="B349">
            <v>0</v>
          </cell>
          <cell r="C349">
            <v>0</v>
          </cell>
          <cell r="D349">
            <v>0</v>
          </cell>
          <cell r="E349">
            <v>0</v>
          </cell>
          <cell r="F349">
            <v>0</v>
          </cell>
          <cell r="G349">
            <v>0</v>
          </cell>
          <cell r="H349">
            <v>0</v>
          </cell>
          <cell r="J349">
            <v>0</v>
          </cell>
          <cell r="K349">
            <v>0</v>
          </cell>
          <cell r="L349">
            <v>0</v>
          </cell>
          <cell r="N349">
            <v>0</v>
          </cell>
          <cell r="O349">
            <v>0</v>
          </cell>
          <cell r="P349">
            <v>0</v>
          </cell>
          <cell r="R349">
            <v>0</v>
          </cell>
          <cell r="S349">
            <v>0</v>
          </cell>
          <cell r="T349">
            <v>0</v>
          </cell>
          <cell r="V349">
            <v>0</v>
          </cell>
          <cell r="W349">
            <v>0</v>
          </cell>
          <cell r="X349">
            <v>0</v>
          </cell>
        </row>
        <row r="350">
          <cell r="A350">
            <v>0</v>
          </cell>
          <cell r="B350">
            <v>0</v>
          </cell>
          <cell r="C350">
            <v>0</v>
          </cell>
          <cell r="D350">
            <v>0</v>
          </cell>
          <cell r="E350">
            <v>0</v>
          </cell>
          <cell r="F350">
            <v>0</v>
          </cell>
          <cell r="G350">
            <v>0</v>
          </cell>
          <cell r="H350">
            <v>0</v>
          </cell>
          <cell r="J350">
            <v>0</v>
          </cell>
          <cell r="K350">
            <v>0</v>
          </cell>
          <cell r="L350">
            <v>0</v>
          </cell>
          <cell r="N350">
            <v>0</v>
          </cell>
          <cell r="O350">
            <v>0</v>
          </cell>
          <cell r="P350">
            <v>0</v>
          </cell>
          <cell r="R350">
            <v>0</v>
          </cell>
          <cell r="S350">
            <v>0</v>
          </cell>
          <cell r="T350">
            <v>0</v>
          </cell>
          <cell r="V350">
            <v>0</v>
          </cell>
          <cell r="W350">
            <v>0</v>
          </cell>
          <cell r="X350">
            <v>0</v>
          </cell>
        </row>
        <row r="351">
          <cell r="A351">
            <v>0</v>
          </cell>
          <cell r="B351">
            <v>0</v>
          </cell>
          <cell r="C351">
            <v>0</v>
          </cell>
          <cell r="D351">
            <v>0</v>
          </cell>
          <cell r="E351">
            <v>0</v>
          </cell>
          <cell r="F351">
            <v>0</v>
          </cell>
          <cell r="G351">
            <v>0</v>
          </cell>
          <cell r="H351">
            <v>0</v>
          </cell>
          <cell r="J351">
            <v>0</v>
          </cell>
          <cell r="K351">
            <v>0</v>
          </cell>
          <cell r="L351">
            <v>0</v>
          </cell>
          <cell r="N351">
            <v>0</v>
          </cell>
          <cell r="O351">
            <v>0</v>
          </cell>
          <cell r="P351">
            <v>0</v>
          </cell>
          <cell r="R351">
            <v>0</v>
          </cell>
          <cell r="S351">
            <v>0</v>
          </cell>
          <cell r="T351">
            <v>0</v>
          </cell>
          <cell r="V351">
            <v>0</v>
          </cell>
          <cell r="W351">
            <v>0</v>
          </cell>
          <cell r="X351">
            <v>0</v>
          </cell>
        </row>
        <row r="352">
          <cell r="A352">
            <v>0</v>
          </cell>
          <cell r="B352">
            <v>0</v>
          </cell>
          <cell r="C352">
            <v>0</v>
          </cell>
          <cell r="D352">
            <v>0</v>
          </cell>
          <cell r="E352">
            <v>0</v>
          </cell>
          <cell r="F352">
            <v>0</v>
          </cell>
          <cell r="G352">
            <v>0</v>
          </cell>
          <cell r="H352">
            <v>0</v>
          </cell>
          <cell r="J352">
            <v>0</v>
          </cell>
          <cell r="K352">
            <v>0</v>
          </cell>
          <cell r="L352">
            <v>0</v>
          </cell>
          <cell r="N352">
            <v>0</v>
          </cell>
          <cell r="O352">
            <v>0</v>
          </cell>
          <cell r="P352">
            <v>0</v>
          </cell>
          <cell r="R352">
            <v>0</v>
          </cell>
          <cell r="S352">
            <v>0</v>
          </cell>
          <cell r="T352">
            <v>0</v>
          </cell>
          <cell r="V352">
            <v>0</v>
          </cell>
          <cell r="W352">
            <v>0</v>
          </cell>
          <cell r="X352">
            <v>0</v>
          </cell>
        </row>
        <row r="353">
          <cell r="A353">
            <v>0</v>
          </cell>
          <cell r="B353">
            <v>0</v>
          </cell>
          <cell r="C353">
            <v>0</v>
          </cell>
          <cell r="D353">
            <v>0</v>
          </cell>
          <cell r="E353">
            <v>0</v>
          </cell>
          <cell r="F353">
            <v>0</v>
          </cell>
          <cell r="G353">
            <v>0</v>
          </cell>
          <cell r="H353">
            <v>0</v>
          </cell>
          <cell r="J353">
            <v>0</v>
          </cell>
          <cell r="K353">
            <v>0</v>
          </cell>
          <cell r="L353">
            <v>0</v>
          </cell>
          <cell r="N353">
            <v>0</v>
          </cell>
          <cell r="O353">
            <v>0</v>
          </cell>
          <cell r="P353">
            <v>0</v>
          </cell>
          <cell r="R353">
            <v>0</v>
          </cell>
          <cell r="S353">
            <v>0</v>
          </cell>
          <cell r="T353">
            <v>0</v>
          </cell>
          <cell r="V353">
            <v>0</v>
          </cell>
          <cell r="W353">
            <v>0</v>
          </cell>
          <cell r="X353">
            <v>0</v>
          </cell>
        </row>
        <row r="354">
          <cell r="A354">
            <v>0</v>
          </cell>
          <cell r="B354">
            <v>0</v>
          </cell>
          <cell r="C354">
            <v>0</v>
          </cell>
          <cell r="D354">
            <v>0</v>
          </cell>
          <cell r="E354">
            <v>0</v>
          </cell>
          <cell r="F354">
            <v>0</v>
          </cell>
          <cell r="G354">
            <v>0</v>
          </cell>
          <cell r="H354">
            <v>0</v>
          </cell>
          <cell r="J354">
            <v>0</v>
          </cell>
          <cell r="K354">
            <v>0</v>
          </cell>
          <cell r="L354">
            <v>0</v>
          </cell>
          <cell r="N354">
            <v>0</v>
          </cell>
          <cell r="O354">
            <v>0</v>
          </cell>
          <cell r="P354">
            <v>0</v>
          </cell>
          <cell r="R354">
            <v>0</v>
          </cell>
          <cell r="S354">
            <v>0</v>
          </cell>
          <cell r="T354">
            <v>0</v>
          </cell>
          <cell r="V354">
            <v>0</v>
          </cell>
          <cell r="W354">
            <v>0</v>
          </cell>
          <cell r="X354">
            <v>0</v>
          </cell>
        </row>
        <row r="355">
          <cell r="A355">
            <v>0</v>
          </cell>
          <cell r="B355">
            <v>0</v>
          </cell>
          <cell r="C355">
            <v>0</v>
          </cell>
          <cell r="D355">
            <v>0</v>
          </cell>
          <cell r="E355">
            <v>0</v>
          </cell>
          <cell r="F355">
            <v>0</v>
          </cell>
          <cell r="G355">
            <v>0</v>
          </cell>
          <cell r="H355">
            <v>0</v>
          </cell>
          <cell r="J355">
            <v>0</v>
          </cell>
          <cell r="K355">
            <v>0</v>
          </cell>
          <cell r="L355">
            <v>0</v>
          </cell>
          <cell r="N355">
            <v>0</v>
          </cell>
          <cell r="O355">
            <v>0</v>
          </cell>
          <cell r="P355">
            <v>0</v>
          </cell>
          <cell r="R355">
            <v>0</v>
          </cell>
          <cell r="S355">
            <v>0</v>
          </cell>
          <cell r="T355">
            <v>0</v>
          </cell>
          <cell r="V355">
            <v>0</v>
          </cell>
          <cell r="W355">
            <v>0</v>
          </cell>
          <cell r="X355">
            <v>0</v>
          </cell>
        </row>
        <row r="356">
          <cell r="A356">
            <v>0</v>
          </cell>
          <cell r="B356">
            <v>0</v>
          </cell>
          <cell r="C356">
            <v>0</v>
          </cell>
          <cell r="D356">
            <v>0</v>
          </cell>
          <cell r="E356">
            <v>0</v>
          </cell>
          <cell r="F356">
            <v>0</v>
          </cell>
          <cell r="G356">
            <v>0</v>
          </cell>
          <cell r="H356">
            <v>0</v>
          </cell>
          <cell r="J356">
            <v>0</v>
          </cell>
          <cell r="K356">
            <v>0</v>
          </cell>
          <cell r="L356">
            <v>0</v>
          </cell>
          <cell r="N356">
            <v>0</v>
          </cell>
          <cell r="O356">
            <v>0</v>
          </cell>
          <cell r="P356">
            <v>0</v>
          </cell>
          <cell r="R356">
            <v>0</v>
          </cell>
          <cell r="S356">
            <v>0</v>
          </cell>
          <cell r="T356">
            <v>0</v>
          </cell>
          <cell r="V356">
            <v>0</v>
          </cell>
          <cell r="W356">
            <v>0</v>
          </cell>
          <cell r="X356">
            <v>0</v>
          </cell>
        </row>
        <row r="357">
          <cell r="A357">
            <v>0</v>
          </cell>
          <cell r="B357">
            <v>0</v>
          </cell>
          <cell r="C357">
            <v>0</v>
          </cell>
          <cell r="D357">
            <v>0</v>
          </cell>
          <cell r="E357">
            <v>0</v>
          </cell>
          <cell r="F357">
            <v>0</v>
          </cell>
          <cell r="G357">
            <v>0</v>
          </cell>
          <cell r="H357">
            <v>0</v>
          </cell>
          <cell r="J357">
            <v>0</v>
          </cell>
          <cell r="K357">
            <v>0</v>
          </cell>
          <cell r="L357">
            <v>0</v>
          </cell>
          <cell r="N357">
            <v>0</v>
          </cell>
          <cell r="O357">
            <v>0</v>
          </cell>
          <cell r="P357">
            <v>0</v>
          </cell>
          <cell r="R357">
            <v>0</v>
          </cell>
          <cell r="S357">
            <v>0</v>
          </cell>
          <cell r="T357">
            <v>0</v>
          </cell>
          <cell r="V357">
            <v>0</v>
          </cell>
          <cell r="W357">
            <v>0</v>
          </cell>
          <cell r="X357">
            <v>0</v>
          </cell>
        </row>
        <row r="358">
          <cell r="A358">
            <v>0</v>
          </cell>
          <cell r="B358">
            <v>0</v>
          </cell>
          <cell r="C358">
            <v>0</v>
          </cell>
          <cell r="D358">
            <v>0</v>
          </cell>
          <cell r="E358">
            <v>0</v>
          </cell>
          <cell r="F358">
            <v>0</v>
          </cell>
          <cell r="G358">
            <v>0</v>
          </cell>
          <cell r="H358">
            <v>0</v>
          </cell>
          <cell r="J358">
            <v>0</v>
          </cell>
          <cell r="K358">
            <v>0</v>
          </cell>
          <cell r="L358">
            <v>0</v>
          </cell>
          <cell r="N358">
            <v>0</v>
          </cell>
          <cell r="O358">
            <v>0</v>
          </cell>
          <cell r="P358">
            <v>0</v>
          </cell>
          <cell r="R358">
            <v>0</v>
          </cell>
          <cell r="S358">
            <v>0</v>
          </cell>
          <cell r="T358">
            <v>0</v>
          </cell>
          <cell r="V358">
            <v>0</v>
          </cell>
          <cell r="W358">
            <v>0</v>
          </cell>
          <cell r="X358">
            <v>0</v>
          </cell>
        </row>
        <row r="359">
          <cell r="A359">
            <v>0</v>
          </cell>
          <cell r="B359">
            <v>0</v>
          </cell>
          <cell r="C359">
            <v>0</v>
          </cell>
          <cell r="D359">
            <v>0</v>
          </cell>
          <cell r="E359">
            <v>0</v>
          </cell>
          <cell r="F359">
            <v>0</v>
          </cell>
          <cell r="G359">
            <v>0</v>
          </cell>
          <cell r="H359">
            <v>0</v>
          </cell>
          <cell r="J359">
            <v>0</v>
          </cell>
          <cell r="K359">
            <v>0</v>
          </cell>
          <cell r="L359">
            <v>0</v>
          </cell>
          <cell r="N359">
            <v>0</v>
          </cell>
          <cell r="O359">
            <v>0</v>
          </cell>
          <cell r="P359">
            <v>0</v>
          </cell>
          <cell r="R359">
            <v>0</v>
          </cell>
          <cell r="S359">
            <v>0</v>
          </cell>
          <cell r="T359">
            <v>0</v>
          </cell>
          <cell r="V359">
            <v>0</v>
          </cell>
          <cell r="W359">
            <v>0</v>
          </cell>
          <cell r="X359">
            <v>0</v>
          </cell>
        </row>
        <row r="360">
          <cell r="A360">
            <v>0</v>
          </cell>
          <cell r="B360">
            <v>0</v>
          </cell>
          <cell r="C360">
            <v>0</v>
          </cell>
          <cell r="D360">
            <v>0</v>
          </cell>
          <cell r="E360">
            <v>0</v>
          </cell>
          <cell r="F360">
            <v>0</v>
          </cell>
          <cell r="G360">
            <v>0</v>
          </cell>
          <cell r="H360">
            <v>0</v>
          </cell>
          <cell r="J360">
            <v>0</v>
          </cell>
          <cell r="K360">
            <v>0</v>
          </cell>
          <cell r="L360">
            <v>0</v>
          </cell>
          <cell r="N360">
            <v>0</v>
          </cell>
          <cell r="O360">
            <v>0</v>
          </cell>
          <cell r="P360">
            <v>0</v>
          </cell>
          <cell r="R360">
            <v>0</v>
          </cell>
          <cell r="S360">
            <v>0</v>
          </cell>
          <cell r="T360">
            <v>0</v>
          </cell>
          <cell r="V360">
            <v>0</v>
          </cell>
          <cell r="W360">
            <v>0</v>
          </cell>
          <cell r="X360">
            <v>0</v>
          </cell>
        </row>
        <row r="361">
          <cell r="A361">
            <v>0</v>
          </cell>
          <cell r="B361">
            <v>0</v>
          </cell>
          <cell r="C361">
            <v>0</v>
          </cell>
          <cell r="D361">
            <v>0</v>
          </cell>
          <cell r="E361">
            <v>0</v>
          </cell>
          <cell r="F361">
            <v>0</v>
          </cell>
          <cell r="G361">
            <v>0</v>
          </cell>
          <cell r="H361">
            <v>0</v>
          </cell>
          <cell r="J361">
            <v>0</v>
          </cell>
          <cell r="K361">
            <v>0</v>
          </cell>
          <cell r="L361">
            <v>0</v>
          </cell>
          <cell r="N361">
            <v>0</v>
          </cell>
          <cell r="O361">
            <v>0</v>
          </cell>
          <cell r="P361">
            <v>0</v>
          </cell>
          <cell r="R361">
            <v>0</v>
          </cell>
          <cell r="S361">
            <v>0</v>
          </cell>
          <cell r="T361">
            <v>0</v>
          </cell>
          <cell r="V361">
            <v>0</v>
          </cell>
          <cell r="W361">
            <v>0</v>
          </cell>
          <cell r="X361">
            <v>0</v>
          </cell>
        </row>
        <row r="362">
          <cell r="A362">
            <v>0</v>
          </cell>
          <cell r="B362">
            <v>0</v>
          </cell>
          <cell r="C362">
            <v>0</v>
          </cell>
          <cell r="D362">
            <v>0</v>
          </cell>
          <cell r="E362">
            <v>0</v>
          </cell>
          <cell r="F362">
            <v>0</v>
          </cell>
          <cell r="G362">
            <v>0</v>
          </cell>
          <cell r="H362">
            <v>0</v>
          </cell>
          <cell r="J362">
            <v>0</v>
          </cell>
          <cell r="K362">
            <v>0</v>
          </cell>
          <cell r="L362">
            <v>0</v>
          </cell>
          <cell r="N362">
            <v>0</v>
          </cell>
          <cell r="O362">
            <v>0</v>
          </cell>
          <cell r="P362">
            <v>0</v>
          </cell>
          <cell r="R362">
            <v>0</v>
          </cell>
          <cell r="S362">
            <v>0</v>
          </cell>
          <cell r="T362">
            <v>0</v>
          </cell>
          <cell r="V362">
            <v>0</v>
          </cell>
          <cell r="W362">
            <v>0</v>
          </cell>
          <cell r="X362">
            <v>0</v>
          </cell>
        </row>
        <row r="363">
          <cell r="A363">
            <v>0</v>
          </cell>
          <cell r="B363">
            <v>0</v>
          </cell>
          <cell r="C363">
            <v>0</v>
          </cell>
          <cell r="D363">
            <v>0</v>
          </cell>
          <cell r="E363">
            <v>0</v>
          </cell>
          <cell r="F363">
            <v>0</v>
          </cell>
          <cell r="G363">
            <v>0</v>
          </cell>
          <cell r="H363">
            <v>0</v>
          </cell>
          <cell r="J363">
            <v>0</v>
          </cell>
          <cell r="K363">
            <v>0</v>
          </cell>
          <cell r="L363">
            <v>0</v>
          </cell>
          <cell r="N363">
            <v>0</v>
          </cell>
          <cell r="O363">
            <v>0</v>
          </cell>
          <cell r="P363">
            <v>0</v>
          </cell>
          <cell r="R363">
            <v>0</v>
          </cell>
          <cell r="S363">
            <v>0</v>
          </cell>
          <cell r="T363">
            <v>0</v>
          </cell>
          <cell r="V363">
            <v>0</v>
          </cell>
          <cell r="W363">
            <v>0</v>
          </cell>
          <cell r="X363">
            <v>0</v>
          </cell>
        </row>
        <row r="364">
          <cell r="A364">
            <v>0</v>
          </cell>
          <cell r="B364">
            <v>0</v>
          </cell>
          <cell r="C364">
            <v>0</v>
          </cell>
          <cell r="D364">
            <v>0</v>
          </cell>
          <cell r="E364">
            <v>0</v>
          </cell>
          <cell r="F364">
            <v>0</v>
          </cell>
          <cell r="G364">
            <v>0</v>
          </cell>
          <cell r="H364">
            <v>0</v>
          </cell>
          <cell r="J364">
            <v>0</v>
          </cell>
          <cell r="K364">
            <v>0</v>
          </cell>
          <cell r="L364">
            <v>0</v>
          </cell>
          <cell r="N364">
            <v>0</v>
          </cell>
          <cell r="O364">
            <v>0</v>
          </cell>
          <cell r="P364">
            <v>0</v>
          </cell>
          <cell r="R364">
            <v>0</v>
          </cell>
          <cell r="S364">
            <v>0</v>
          </cell>
          <cell r="T364">
            <v>0</v>
          </cell>
          <cell r="V364">
            <v>0</v>
          </cell>
          <cell r="W364">
            <v>0</v>
          </cell>
          <cell r="X364">
            <v>0</v>
          </cell>
        </row>
        <row r="365">
          <cell r="A365">
            <v>0</v>
          </cell>
          <cell r="B365">
            <v>0</v>
          </cell>
          <cell r="C365">
            <v>0</v>
          </cell>
          <cell r="D365">
            <v>0</v>
          </cell>
          <cell r="E365">
            <v>0</v>
          </cell>
          <cell r="F365">
            <v>0</v>
          </cell>
          <cell r="G365">
            <v>0</v>
          </cell>
          <cell r="H365">
            <v>0</v>
          </cell>
          <cell r="J365">
            <v>0</v>
          </cell>
          <cell r="K365">
            <v>0</v>
          </cell>
          <cell r="L365">
            <v>0</v>
          </cell>
          <cell r="N365">
            <v>0</v>
          </cell>
          <cell r="O365">
            <v>0</v>
          </cell>
          <cell r="P365">
            <v>0</v>
          </cell>
          <cell r="R365">
            <v>0</v>
          </cell>
          <cell r="S365">
            <v>0</v>
          </cell>
          <cell r="T365">
            <v>0</v>
          </cell>
          <cell r="V365">
            <v>0</v>
          </cell>
          <cell r="W365">
            <v>0</v>
          </cell>
          <cell r="X365">
            <v>0</v>
          </cell>
        </row>
        <row r="366">
          <cell r="A366">
            <v>0</v>
          </cell>
          <cell r="B366">
            <v>0</v>
          </cell>
          <cell r="C366">
            <v>0</v>
          </cell>
          <cell r="D366">
            <v>0</v>
          </cell>
          <cell r="E366">
            <v>0</v>
          </cell>
          <cell r="F366">
            <v>0</v>
          </cell>
          <cell r="G366">
            <v>0</v>
          </cell>
          <cell r="H366">
            <v>0</v>
          </cell>
          <cell r="J366">
            <v>0</v>
          </cell>
          <cell r="K366">
            <v>0</v>
          </cell>
          <cell r="L366">
            <v>0</v>
          </cell>
          <cell r="N366">
            <v>0</v>
          </cell>
          <cell r="O366">
            <v>0</v>
          </cell>
          <cell r="P366">
            <v>0</v>
          </cell>
          <cell r="R366">
            <v>0</v>
          </cell>
          <cell r="S366">
            <v>0</v>
          </cell>
          <cell r="T366">
            <v>0</v>
          </cell>
          <cell r="V366">
            <v>0</v>
          </cell>
          <cell r="W366">
            <v>0</v>
          </cell>
          <cell r="X366">
            <v>0</v>
          </cell>
        </row>
        <row r="367">
          <cell r="A367">
            <v>0</v>
          </cell>
          <cell r="B367">
            <v>0</v>
          </cell>
          <cell r="C367">
            <v>0</v>
          </cell>
          <cell r="D367">
            <v>0</v>
          </cell>
          <cell r="E367">
            <v>0</v>
          </cell>
          <cell r="F367">
            <v>0</v>
          </cell>
          <cell r="G367">
            <v>0</v>
          </cell>
          <cell r="H367">
            <v>0</v>
          </cell>
          <cell r="J367">
            <v>0</v>
          </cell>
          <cell r="K367">
            <v>0</v>
          </cell>
          <cell r="L367">
            <v>0</v>
          </cell>
          <cell r="N367">
            <v>0</v>
          </cell>
          <cell r="O367">
            <v>0</v>
          </cell>
          <cell r="P367">
            <v>0</v>
          </cell>
          <cell r="R367">
            <v>0</v>
          </cell>
          <cell r="S367">
            <v>0</v>
          </cell>
          <cell r="T367">
            <v>0</v>
          </cell>
          <cell r="V367">
            <v>0</v>
          </cell>
          <cell r="W367">
            <v>0</v>
          </cell>
          <cell r="X367">
            <v>0</v>
          </cell>
        </row>
        <row r="368">
          <cell r="A368">
            <v>0</v>
          </cell>
          <cell r="B368">
            <v>0</v>
          </cell>
          <cell r="C368">
            <v>0</v>
          </cell>
          <cell r="D368">
            <v>0</v>
          </cell>
          <cell r="E368">
            <v>0</v>
          </cell>
          <cell r="F368">
            <v>0</v>
          </cell>
          <cell r="G368">
            <v>0</v>
          </cell>
          <cell r="H368">
            <v>0</v>
          </cell>
          <cell r="J368">
            <v>0</v>
          </cell>
          <cell r="K368">
            <v>0</v>
          </cell>
          <cell r="L368">
            <v>0</v>
          </cell>
          <cell r="N368">
            <v>0</v>
          </cell>
          <cell r="O368">
            <v>0</v>
          </cell>
          <cell r="P368">
            <v>0</v>
          </cell>
          <cell r="R368">
            <v>0</v>
          </cell>
          <cell r="S368">
            <v>0</v>
          </cell>
          <cell r="T368">
            <v>0</v>
          </cell>
          <cell r="V368">
            <v>0</v>
          </cell>
          <cell r="W368">
            <v>0</v>
          </cell>
          <cell r="X368">
            <v>0</v>
          </cell>
        </row>
        <row r="369">
          <cell r="A369">
            <v>0</v>
          </cell>
          <cell r="B369">
            <v>0</v>
          </cell>
          <cell r="C369">
            <v>0</v>
          </cell>
          <cell r="D369">
            <v>0</v>
          </cell>
          <cell r="E369">
            <v>0</v>
          </cell>
          <cell r="F369">
            <v>0</v>
          </cell>
          <cell r="G369">
            <v>0</v>
          </cell>
          <cell r="H369">
            <v>0</v>
          </cell>
          <cell r="J369">
            <v>0</v>
          </cell>
          <cell r="K369">
            <v>0</v>
          </cell>
          <cell r="L369">
            <v>0</v>
          </cell>
          <cell r="N369">
            <v>0</v>
          </cell>
          <cell r="O369">
            <v>0</v>
          </cell>
          <cell r="P369">
            <v>0</v>
          </cell>
          <cell r="R369">
            <v>0</v>
          </cell>
          <cell r="S369">
            <v>0</v>
          </cell>
          <cell r="T369">
            <v>0</v>
          </cell>
          <cell r="V369">
            <v>0</v>
          </cell>
          <cell r="W369">
            <v>0</v>
          </cell>
          <cell r="X369">
            <v>0</v>
          </cell>
        </row>
        <row r="370">
          <cell r="A370">
            <v>0</v>
          </cell>
          <cell r="B370">
            <v>0</v>
          </cell>
          <cell r="C370">
            <v>0</v>
          </cell>
          <cell r="D370">
            <v>0</v>
          </cell>
          <cell r="E370">
            <v>0</v>
          </cell>
          <cell r="F370">
            <v>0</v>
          </cell>
          <cell r="G370">
            <v>0</v>
          </cell>
          <cell r="H370">
            <v>0</v>
          </cell>
          <cell r="J370">
            <v>0</v>
          </cell>
          <cell r="K370">
            <v>0</v>
          </cell>
          <cell r="L370">
            <v>0</v>
          </cell>
          <cell r="N370">
            <v>0</v>
          </cell>
          <cell r="O370">
            <v>0</v>
          </cell>
          <cell r="P370">
            <v>0</v>
          </cell>
          <cell r="R370">
            <v>0</v>
          </cell>
          <cell r="S370">
            <v>0</v>
          </cell>
          <cell r="T370">
            <v>0</v>
          </cell>
          <cell r="V370">
            <v>0</v>
          </cell>
          <cell r="W370">
            <v>0</v>
          </cell>
          <cell r="X370">
            <v>0</v>
          </cell>
        </row>
        <row r="371">
          <cell r="A371">
            <v>0</v>
          </cell>
          <cell r="B371">
            <v>0</v>
          </cell>
          <cell r="C371">
            <v>0</v>
          </cell>
          <cell r="D371">
            <v>0</v>
          </cell>
          <cell r="E371">
            <v>0</v>
          </cell>
          <cell r="F371">
            <v>0</v>
          </cell>
          <cell r="G371">
            <v>0</v>
          </cell>
          <cell r="H371">
            <v>0</v>
          </cell>
          <cell r="J371">
            <v>0</v>
          </cell>
          <cell r="K371">
            <v>0</v>
          </cell>
          <cell r="L371">
            <v>0</v>
          </cell>
          <cell r="N371">
            <v>0</v>
          </cell>
          <cell r="O371">
            <v>0</v>
          </cell>
          <cell r="P371">
            <v>0</v>
          </cell>
          <cell r="R371">
            <v>0</v>
          </cell>
          <cell r="S371">
            <v>0</v>
          </cell>
          <cell r="T371">
            <v>0</v>
          </cell>
          <cell r="V371">
            <v>0</v>
          </cell>
          <cell r="W371">
            <v>0</v>
          </cell>
          <cell r="X371">
            <v>0</v>
          </cell>
        </row>
        <row r="372">
          <cell r="A372">
            <v>0</v>
          </cell>
          <cell r="B372">
            <v>0</v>
          </cell>
          <cell r="C372">
            <v>0</v>
          </cell>
          <cell r="D372">
            <v>0</v>
          </cell>
          <cell r="E372">
            <v>0</v>
          </cell>
          <cell r="F372">
            <v>0</v>
          </cell>
          <cell r="G372">
            <v>0</v>
          </cell>
          <cell r="H372">
            <v>0</v>
          </cell>
          <cell r="J372">
            <v>0</v>
          </cell>
          <cell r="K372">
            <v>0</v>
          </cell>
          <cell r="L372">
            <v>0</v>
          </cell>
          <cell r="N372">
            <v>0</v>
          </cell>
          <cell r="O372">
            <v>0</v>
          </cell>
          <cell r="P372">
            <v>0</v>
          </cell>
          <cell r="R372">
            <v>0</v>
          </cell>
          <cell r="S372">
            <v>0</v>
          </cell>
          <cell r="T372">
            <v>0</v>
          </cell>
          <cell r="V372">
            <v>0</v>
          </cell>
          <cell r="W372">
            <v>0</v>
          </cell>
          <cell r="X372">
            <v>0</v>
          </cell>
        </row>
        <row r="373">
          <cell r="A373">
            <v>0</v>
          </cell>
          <cell r="B373">
            <v>0</v>
          </cell>
          <cell r="C373">
            <v>0</v>
          </cell>
          <cell r="D373">
            <v>0</v>
          </cell>
          <cell r="E373">
            <v>0</v>
          </cell>
          <cell r="F373">
            <v>0</v>
          </cell>
          <cell r="G373">
            <v>0</v>
          </cell>
          <cell r="H373">
            <v>0</v>
          </cell>
          <cell r="J373">
            <v>0</v>
          </cell>
          <cell r="K373">
            <v>0</v>
          </cell>
          <cell r="L373">
            <v>0</v>
          </cell>
          <cell r="N373">
            <v>0</v>
          </cell>
          <cell r="O373">
            <v>0</v>
          </cell>
          <cell r="P373">
            <v>0</v>
          </cell>
          <cell r="R373">
            <v>0</v>
          </cell>
          <cell r="S373">
            <v>0</v>
          </cell>
          <cell r="T373">
            <v>0</v>
          </cell>
          <cell r="V373">
            <v>0</v>
          </cell>
          <cell r="W373">
            <v>0</v>
          </cell>
          <cell r="X373">
            <v>0</v>
          </cell>
        </row>
        <row r="374">
          <cell r="A374">
            <v>0</v>
          </cell>
          <cell r="B374">
            <v>0</v>
          </cell>
          <cell r="C374">
            <v>0</v>
          </cell>
          <cell r="D374">
            <v>0</v>
          </cell>
          <cell r="E374">
            <v>0</v>
          </cell>
          <cell r="F374">
            <v>0</v>
          </cell>
          <cell r="G374">
            <v>0</v>
          </cell>
          <cell r="H374">
            <v>0</v>
          </cell>
          <cell r="J374">
            <v>0</v>
          </cell>
          <cell r="K374">
            <v>0</v>
          </cell>
          <cell r="L374">
            <v>0</v>
          </cell>
          <cell r="N374">
            <v>0</v>
          </cell>
          <cell r="O374">
            <v>0</v>
          </cell>
          <cell r="P374">
            <v>0</v>
          </cell>
          <cell r="R374">
            <v>0</v>
          </cell>
          <cell r="S374">
            <v>0</v>
          </cell>
          <cell r="T374">
            <v>0</v>
          </cell>
          <cell r="V374">
            <v>0</v>
          </cell>
          <cell r="W374">
            <v>0</v>
          </cell>
          <cell r="X374">
            <v>0</v>
          </cell>
        </row>
        <row r="375">
          <cell r="A375">
            <v>0</v>
          </cell>
          <cell r="B375">
            <v>0</v>
          </cell>
          <cell r="C375">
            <v>0</v>
          </cell>
          <cell r="D375">
            <v>0</v>
          </cell>
          <cell r="E375">
            <v>0</v>
          </cell>
          <cell r="F375">
            <v>0</v>
          </cell>
          <cell r="G375">
            <v>0</v>
          </cell>
          <cell r="H375">
            <v>0</v>
          </cell>
          <cell r="J375">
            <v>0</v>
          </cell>
          <cell r="K375">
            <v>0</v>
          </cell>
          <cell r="L375">
            <v>0</v>
          </cell>
          <cell r="N375">
            <v>0</v>
          </cell>
          <cell r="O375">
            <v>0</v>
          </cell>
          <cell r="P375">
            <v>0</v>
          </cell>
          <cell r="R375">
            <v>0</v>
          </cell>
          <cell r="S375">
            <v>0</v>
          </cell>
          <cell r="T375">
            <v>0</v>
          </cell>
          <cell r="V375">
            <v>0</v>
          </cell>
          <cell r="W375">
            <v>0</v>
          </cell>
          <cell r="X375">
            <v>0</v>
          </cell>
        </row>
        <row r="376">
          <cell r="A376">
            <v>0</v>
          </cell>
          <cell r="B376">
            <v>0</v>
          </cell>
          <cell r="C376">
            <v>0</v>
          </cell>
          <cell r="D376">
            <v>0</v>
          </cell>
          <cell r="E376">
            <v>0</v>
          </cell>
          <cell r="F376">
            <v>0</v>
          </cell>
          <cell r="G376">
            <v>0</v>
          </cell>
          <cell r="H376">
            <v>0</v>
          </cell>
          <cell r="J376">
            <v>0</v>
          </cell>
          <cell r="K376">
            <v>0</v>
          </cell>
          <cell r="L376">
            <v>0</v>
          </cell>
          <cell r="N376">
            <v>0</v>
          </cell>
          <cell r="O376">
            <v>0</v>
          </cell>
          <cell r="P376">
            <v>0</v>
          </cell>
          <cell r="R376">
            <v>0</v>
          </cell>
          <cell r="S376">
            <v>0</v>
          </cell>
          <cell r="T376">
            <v>0</v>
          </cell>
          <cell r="V376">
            <v>0</v>
          </cell>
          <cell r="W376">
            <v>0</v>
          </cell>
          <cell r="X376">
            <v>0</v>
          </cell>
        </row>
        <row r="377">
          <cell r="A377">
            <v>0</v>
          </cell>
          <cell r="B377">
            <v>0</v>
          </cell>
          <cell r="C377">
            <v>0</v>
          </cell>
          <cell r="D377">
            <v>0</v>
          </cell>
          <cell r="E377">
            <v>0</v>
          </cell>
          <cell r="F377">
            <v>0</v>
          </cell>
          <cell r="G377">
            <v>0</v>
          </cell>
          <cell r="H377">
            <v>0</v>
          </cell>
          <cell r="J377">
            <v>0</v>
          </cell>
          <cell r="K377">
            <v>0</v>
          </cell>
          <cell r="L377">
            <v>0</v>
          </cell>
          <cell r="N377">
            <v>0</v>
          </cell>
          <cell r="O377">
            <v>0</v>
          </cell>
          <cell r="P377">
            <v>0</v>
          </cell>
          <cell r="R377">
            <v>0</v>
          </cell>
          <cell r="S377">
            <v>0</v>
          </cell>
          <cell r="T377">
            <v>0</v>
          </cell>
          <cell r="V377">
            <v>0</v>
          </cell>
          <cell r="W377">
            <v>0</v>
          </cell>
          <cell r="X377">
            <v>0</v>
          </cell>
        </row>
        <row r="378">
          <cell r="A378">
            <v>0</v>
          </cell>
          <cell r="B378">
            <v>0</v>
          </cell>
          <cell r="C378">
            <v>0</v>
          </cell>
          <cell r="D378">
            <v>0</v>
          </cell>
          <cell r="E378">
            <v>0</v>
          </cell>
          <cell r="F378">
            <v>0</v>
          </cell>
          <cell r="G378">
            <v>0</v>
          </cell>
          <cell r="H378">
            <v>0</v>
          </cell>
          <cell r="J378">
            <v>0</v>
          </cell>
          <cell r="K378">
            <v>0</v>
          </cell>
          <cell r="L378">
            <v>0</v>
          </cell>
          <cell r="N378">
            <v>0</v>
          </cell>
          <cell r="O378">
            <v>0</v>
          </cell>
          <cell r="P378">
            <v>0</v>
          </cell>
          <cell r="R378">
            <v>0</v>
          </cell>
          <cell r="S378">
            <v>0</v>
          </cell>
          <cell r="T378">
            <v>0</v>
          </cell>
          <cell r="V378">
            <v>0</v>
          </cell>
          <cell r="W378">
            <v>0</v>
          </cell>
          <cell r="X378">
            <v>0</v>
          </cell>
        </row>
        <row r="379">
          <cell r="A379">
            <v>0</v>
          </cell>
          <cell r="B379">
            <v>0</v>
          </cell>
          <cell r="C379">
            <v>0</v>
          </cell>
          <cell r="D379">
            <v>0</v>
          </cell>
          <cell r="E379">
            <v>0</v>
          </cell>
          <cell r="F379">
            <v>0</v>
          </cell>
          <cell r="G379">
            <v>0</v>
          </cell>
          <cell r="H379">
            <v>0</v>
          </cell>
          <cell r="J379">
            <v>0</v>
          </cell>
          <cell r="K379">
            <v>0</v>
          </cell>
          <cell r="L379">
            <v>0</v>
          </cell>
          <cell r="N379">
            <v>0</v>
          </cell>
          <cell r="O379">
            <v>0</v>
          </cell>
          <cell r="P379">
            <v>0</v>
          </cell>
          <cell r="R379">
            <v>0</v>
          </cell>
          <cell r="S379">
            <v>0</v>
          </cell>
          <cell r="T379">
            <v>0</v>
          </cell>
          <cell r="V379">
            <v>0</v>
          </cell>
          <cell r="W379">
            <v>0</v>
          </cell>
          <cell r="X379">
            <v>0</v>
          </cell>
        </row>
        <row r="380">
          <cell r="A380">
            <v>0</v>
          </cell>
          <cell r="B380">
            <v>0</v>
          </cell>
          <cell r="C380">
            <v>0</v>
          </cell>
          <cell r="D380">
            <v>0</v>
          </cell>
          <cell r="E380">
            <v>0</v>
          </cell>
          <cell r="F380">
            <v>0</v>
          </cell>
          <cell r="G380">
            <v>0</v>
          </cell>
          <cell r="H380">
            <v>0</v>
          </cell>
          <cell r="J380">
            <v>0</v>
          </cell>
          <cell r="K380">
            <v>0</v>
          </cell>
          <cell r="L380">
            <v>0</v>
          </cell>
          <cell r="N380">
            <v>0</v>
          </cell>
          <cell r="O380">
            <v>0</v>
          </cell>
          <cell r="P380">
            <v>0</v>
          </cell>
          <cell r="R380">
            <v>0</v>
          </cell>
          <cell r="S380">
            <v>0</v>
          </cell>
          <cell r="T380">
            <v>0</v>
          </cell>
          <cell r="V380">
            <v>0</v>
          </cell>
          <cell r="W380">
            <v>0</v>
          </cell>
          <cell r="X380">
            <v>0</v>
          </cell>
        </row>
        <row r="381">
          <cell r="A381">
            <v>0</v>
          </cell>
          <cell r="B381">
            <v>0</v>
          </cell>
          <cell r="C381">
            <v>0</v>
          </cell>
          <cell r="D381">
            <v>0</v>
          </cell>
          <cell r="E381">
            <v>0</v>
          </cell>
          <cell r="F381">
            <v>0</v>
          </cell>
          <cell r="G381">
            <v>0</v>
          </cell>
          <cell r="H381">
            <v>0</v>
          </cell>
          <cell r="J381">
            <v>0</v>
          </cell>
          <cell r="K381">
            <v>0</v>
          </cell>
          <cell r="L381">
            <v>0</v>
          </cell>
          <cell r="N381">
            <v>0</v>
          </cell>
          <cell r="O381">
            <v>0</v>
          </cell>
          <cell r="P381">
            <v>0</v>
          </cell>
          <cell r="R381">
            <v>0</v>
          </cell>
          <cell r="S381">
            <v>0</v>
          </cell>
          <cell r="T381">
            <v>0</v>
          </cell>
          <cell r="V381">
            <v>0</v>
          </cell>
          <cell r="W381">
            <v>0</v>
          </cell>
          <cell r="X381">
            <v>0</v>
          </cell>
        </row>
        <row r="382">
          <cell r="A382">
            <v>0</v>
          </cell>
          <cell r="B382">
            <v>0</v>
          </cell>
          <cell r="C382">
            <v>0</v>
          </cell>
          <cell r="D382">
            <v>0</v>
          </cell>
          <cell r="E382">
            <v>0</v>
          </cell>
          <cell r="F382">
            <v>0</v>
          </cell>
          <cell r="G382">
            <v>0</v>
          </cell>
          <cell r="H382">
            <v>0</v>
          </cell>
          <cell r="J382">
            <v>0</v>
          </cell>
          <cell r="K382">
            <v>0</v>
          </cell>
          <cell r="L382">
            <v>0</v>
          </cell>
          <cell r="N382">
            <v>0</v>
          </cell>
          <cell r="O382">
            <v>0</v>
          </cell>
          <cell r="P382">
            <v>0</v>
          </cell>
          <cell r="R382">
            <v>0</v>
          </cell>
          <cell r="S382">
            <v>0</v>
          </cell>
          <cell r="T382">
            <v>0</v>
          </cell>
          <cell r="V382">
            <v>0</v>
          </cell>
          <cell r="W382">
            <v>0</v>
          </cell>
          <cell r="X382">
            <v>0</v>
          </cell>
        </row>
        <row r="383">
          <cell r="A383">
            <v>0</v>
          </cell>
          <cell r="B383">
            <v>0</v>
          </cell>
          <cell r="C383">
            <v>0</v>
          </cell>
          <cell r="D383">
            <v>0</v>
          </cell>
          <cell r="E383">
            <v>0</v>
          </cell>
          <cell r="F383">
            <v>0</v>
          </cell>
          <cell r="G383">
            <v>0</v>
          </cell>
          <cell r="H383">
            <v>0</v>
          </cell>
          <cell r="J383">
            <v>0</v>
          </cell>
          <cell r="K383">
            <v>0</v>
          </cell>
          <cell r="L383">
            <v>0</v>
          </cell>
          <cell r="N383">
            <v>0</v>
          </cell>
          <cell r="O383">
            <v>0</v>
          </cell>
          <cell r="P383">
            <v>0</v>
          </cell>
          <cell r="R383">
            <v>0</v>
          </cell>
          <cell r="S383">
            <v>0</v>
          </cell>
          <cell r="T383">
            <v>0</v>
          </cell>
          <cell r="V383">
            <v>0</v>
          </cell>
          <cell r="W383">
            <v>0</v>
          </cell>
          <cell r="X383">
            <v>0</v>
          </cell>
        </row>
        <row r="384">
          <cell r="A384">
            <v>0</v>
          </cell>
          <cell r="B384">
            <v>0</v>
          </cell>
          <cell r="C384">
            <v>0</v>
          </cell>
          <cell r="D384">
            <v>0</v>
          </cell>
          <cell r="E384">
            <v>0</v>
          </cell>
          <cell r="F384">
            <v>0</v>
          </cell>
          <cell r="G384">
            <v>0</v>
          </cell>
          <cell r="H384">
            <v>0</v>
          </cell>
          <cell r="J384">
            <v>0</v>
          </cell>
          <cell r="K384">
            <v>0</v>
          </cell>
          <cell r="L384">
            <v>0</v>
          </cell>
          <cell r="N384">
            <v>0</v>
          </cell>
          <cell r="O384">
            <v>0</v>
          </cell>
          <cell r="P384">
            <v>0</v>
          </cell>
          <cell r="R384">
            <v>0</v>
          </cell>
          <cell r="S384">
            <v>0</v>
          </cell>
          <cell r="T384">
            <v>0</v>
          </cell>
          <cell r="V384">
            <v>0</v>
          </cell>
          <cell r="W384">
            <v>0</v>
          </cell>
          <cell r="X384">
            <v>0</v>
          </cell>
        </row>
        <row r="385">
          <cell r="A385">
            <v>0</v>
          </cell>
          <cell r="B385">
            <v>0</v>
          </cell>
          <cell r="C385">
            <v>0</v>
          </cell>
          <cell r="D385">
            <v>0</v>
          </cell>
          <cell r="E385">
            <v>0</v>
          </cell>
          <cell r="F385">
            <v>0</v>
          </cell>
          <cell r="G385">
            <v>0</v>
          </cell>
          <cell r="H385">
            <v>0</v>
          </cell>
          <cell r="J385">
            <v>0</v>
          </cell>
          <cell r="K385">
            <v>0</v>
          </cell>
          <cell r="L385">
            <v>0</v>
          </cell>
          <cell r="N385">
            <v>0</v>
          </cell>
          <cell r="O385">
            <v>0</v>
          </cell>
          <cell r="P385">
            <v>0</v>
          </cell>
          <cell r="R385">
            <v>0</v>
          </cell>
          <cell r="S385">
            <v>0</v>
          </cell>
          <cell r="T385">
            <v>0</v>
          </cell>
          <cell r="V385">
            <v>0</v>
          </cell>
          <cell r="W385">
            <v>0</v>
          </cell>
          <cell r="X385">
            <v>0</v>
          </cell>
        </row>
        <row r="386">
          <cell r="A386">
            <v>0</v>
          </cell>
          <cell r="B386">
            <v>0</v>
          </cell>
          <cell r="C386">
            <v>0</v>
          </cell>
          <cell r="D386">
            <v>0</v>
          </cell>
          <cell r="E386">
            <v>0</v>
          </cell>
          <cell r="F386">
            <v>0</v>
          </cell>
          <cell r="G386">
            <v>0</v>
          </cell>
          <cell r="H386">
            <v>0</v>
          </cell>
          <cell r="J386">
            <v>0</v>
          </cell>
          <cell r="K386">
            <v>0</v>
          </cell>
          <cell r="L386">
            <v>0</v>
          </cell>
          <cell r="N386">
            <v>0</v>
          </cell>
          <cell r="O386">
            <v>0</v>
          </cell>
          <cell r="P386">
            <v>0</v>
          </cell>
          <cell r="R386">
            <v>0</v>
          </cell>
          <cell r="S386">
            <v>0</v>
          </cell>
          <cell r="T386">
            <v>0</v>
          </cell>
          <cell r="V386">
            <v>0</v>
          </cell>
          <cell r="W386">
            <v>0</v>
          </cell>
          <cell r="X386">
            <v>0</v>
          </cell>
        </row>
        <row r="387">
          <cell r="A387">
            <v>0</v>
          </cell>
          <cell r="B387">
            <v>0</v>
          </cell>
          <cell r="C387">
            <v>0</v>
          </cell>
          <cell r="D387">
            <v>0</v>
          </cell>
          <cell r="E387">
            <v>0</v>
          </cell>
          <cell r="F387">
            <v>0</v>
          </cell>
          <cell r="G387">
            <v>0</v>
          </cell>
          <cell r="H387">
            <v>0</v>
          </cell>
          <cell r="J387">
            <v>0</v>
          </cell>
          <cell r="K387">
            <v>0</v>
          </cell>
          <cell r="L387">
            <v>0</v>
          </cell>
          <cell r="N387">
            <v>0</v>
          </cell>
          <cell r="O387">
            <v>0</v>
          </cell>
          <cell r="P387">
            <v>0</v>
          </cell>
          <cell r="R387">
            <v>0</v>
          </cell>
          <cell r="S387">
            <v>0</v>
          </cell>
          <cell r="T387">
            <v>0</v>
          </cell>
          <cell r="V387">
            <v>0</v>
          </cell>
          <cell r="W387">
            <v>0</v>
          </cell>
          <cell r="X387">
            <v>0</v>
          </cell>
        </row>
        <row r="388">
          <cell r="A388">
            <v>0</v>
          </cell>
          <cell r="B388">
            <v>0</v>
          </cell>
          <cell r="C388">
            <v>0</v>
          </cell>
          <cell r="D388">
            <v>0</v>
          </cell>
          <cell r="E388">
            <v>0</v>
          </cell>
          <cell r="F388">
            <v>0</v>
          </cell>
          <cell r="G388">
            <v>0</v>
          </cell>
          <cell r="H388">
            <v>0</v>
          </cell>
          <cell r="J388">
            <v>0</v>
          </cell>
          <cell r="K388">
            <v>0</v>
          </cell>
          <cell r="L388">
            <v>0</v>
          </cell>
          <cell r="N388">
            <v>0</v>
          </cell>
          <cell r="O388">
            <v>0</v>
          </cell>
          <cell r="P388">
            <v>0</v>
          </cell>
          <cell r="R388">
            <v>0</v>
          </cell>
          <cell r="S388">
            <v>0</v>
          </cell>
          <cell r="T388">
            <v>0</v>
          </cell>
          <cell r="V388">
            <v>0</v>
          </cell>
          <cell r="W388">
            <v>0</v>
          </cell>
          <cell r="X388">
            <v>0</v>
          </cell>
        </row>
        <row r="389">
          <cell r="A389">
            <v>0</v>
          </cell>
          <cell r="B389">
            <v>0</v>
          </cell>
          <cell r="C389">
            <v>0</v>
          </cell>
          <cell r="D389">
            <v>0</v>
          </cell>
          <cell r="E389">
            <v>0</v>
          </cell>
          <cell r="F389">
            <v>0</v>
          </cell>
          <cell r="G389">
            <v>0</v>
          </cell>
          <cell r="H389">
            <v>0</v>
          </cell>
          <cell r="J389">
            <v>0</v>
          </cell>
          <cell r="K389">
            <v>0</v>
          </cell>
          <cell r="L389">
            <v>0</v>
          </cell>
          <cell r="N389">
            <v>0</v>
          </cell>
          <cell r="O389">
            <v>0</v>
          </cell>
          <cell r="P389">
            <v>0</v>
          </cell>
          <cell r="R389">
            <v>0</v>
          </cell>
          <cell r="S389">
            <v>0</v>
          </cell>
          <cell r="T389">
            <v>0</v>
          </cell>
          <cell r="V389">
            <v>0</v>
          </cell>
          <cell r="W389">
            <v>0</v>
          </cell>
          <cell r="X389">
            <v>0</v>
          </cell>
        </row>
        <row r="390">
          <cell r="A390">
            <v>0</v>
          </cell>
          <cell r="B390">
            <v>0</v>
          </cell>
          <cell r="C390">
            <v>0</v>
          </cell>
          <cell r="D390">
            <v>0</v>
          </cell>
          <cell r="E390">
            <v>0</v>
          </cell>
          <cell r="F390">
            <v>0</v>
          </cell>
          <cell r="G390">
            <v>0</v>
          </cell>
          <cell r="H390">
            <v>0</v>
          </cell>
          <cell r="J390">
            <v>0</v>
          </cell>
          <cell r="K390">
            <v>0</v>
          </cell>
          <cell r="L390">
            <v>0</v>
          </cell>
          <cell r="N390">
            <v>0</v>
          </cell>
          <cell r="O390">
            <v>0</v>
          </cell>
          <cell r="P390">
            <v>0</v>
          </cell>
          <cell r="R390">
            <v>0</v>
          </cell>
          <cell r="S390">
            <v>0</v>
          </cell>
          <cell r="T390">
            <v>0</v>
          </cell>
          <cell r="V390">
            <v>0</v>
          </cell>
          <cell r="W390">
            <v>0</v>
          </cell>
          <cell r="X390">
            <v>0</v>
          </cell>
        </row>
        <row r="391">
          <cell r="A391">
            <v>0</v>
          </cell>
          <cell r="B391">
            <v>0</v>
          </cell>
          <cell r="C391">
            <v>0</v>
          </cell>
          <cell r="D391">
            <v>0</v>
          </cell>
          <cell r="E391">
            <v>0</v>
          </cell>
          <cell r="F391">
            <v>0</v>
          </cell>
          <cell r="G391">
            <v>0</v>
          </cell>
          <cell r="H391">
            <v>0</v>
          </cell>
          <cell r="J391">
            <v>0</v>
          </cell>
          <cell r="K391">
            <v>0</v>
          </cell>
          <cell r="L391">
            <v>0</v>
          </cell>
          <cell r="N391">
            <v>0</v>
          </cell>
          <cell r="O391">
            <v>0</v>
          </cell>
          <cell r="P391">
            <v>0</v>
          </cell>
          <cell r="R391">
            <v>0</v>
          </cell>
          <cell r="S391">
            <v>0</v>
          </cell>
          <cell r="T391">
            <v>0</v>
          </cell>
          <cell r="V391">
            <v>0</v>
          </cell>
          <cell r="W391">
            <v>0</v>
          </cell>
          <cell r="X391">
            <v>0</v>
          </cell>
        </row>
        <row r="392">
          <cell r="A392">
            <v>0</v>
          </cell>
          <cell r="B392">
            <v>0</v>
          </cell>
          <cell r="C392">
            <v>0</v>
          </cell>
          <cell r="D392">
            <v>0</v>
          </cell>
          <cell r="E392">
            <v>0</v>
          </cell>
          <cell r="F392">
            <v>0</v>
          </cell>
          <cell r="G392">
            <v>0</v>
          </cell>
          <cell r="H392">
            <v>0</v>
          </cell>
          <cell r="J392">
            <v>0</v>
          </cell>
          <cell r="K392">
            <v>0</v>
          </cell>
          <cell r="L392">
            <v>0</v>
          </cell>
          <cell r="N392">
            <v>0</v>
          </cell>
          <cell r="O392">
            <v>0</v>
          </cell>
          <cell r="P392">
            <v>0</v>
          </cell>
          <cell r="R392">
            <v>0</v>
          </cell>
          <cell r="S392">
            <v>0</v>
          </cell>
          <cell r="T392">
            <v>0</v>
          </cell>
          <cell r="V392">
            <v>0</v>
          </cell>
          <cell r="W392">
            <v>0</v>
          </cell>
          <cell r="X392">
            <v>0</v>
          </cell>
        </row>
        <row r="393">
          <cell r="A393">
            <v>0</v>
          </cell>
          <cell r="B393">
            <v>0</v>
          </cell>
          <cell r="C393">
            <v>0</v>
          </cell>
          <cell r="D393">
            <v>0</v>
          </cell>
          <cell r="E393">
            <v>0</v>
          </cell>
          <cell r="F393">
            <v>0</v>
          </cell>
          <cell r="G393">
            <v>0</v>
          </cell>
          <cell r="H393">
            <v>0</v>
          </cell>
          <cell r="J393">
            <v>0</v>
          </cell>
          <cell r="K393">
            <v>0</v>
          </cell>
          <cell r="L393">
            <v>0</v>
          </cell>
          <cell r="N393">
            <v>0</v>
          </cell>
          <cell r="O393">
            <v>0</v>
          </cell>
          <cell r="P393">
            <v>0</v>
          </cell>
          <cell r="R393">
            <v>0</v>
          </cell>
          <cell r="S393">
            <v>0</v>
          </cell>
          <cell r="T393">
            <v>0</v>
          </cell>
          <cell r="V393">
            <v>0</v>
          </cell>
          <cell r="W393">
            <v>0</v>
          </cell>
          <cell r="X393">
            <v>0</v>
          </cell>
        </row>
        <row r="394">
          <cell r="A394">
            <v>0</v>
          </cell>
          <cell r="B394">
            <v>0</v>
          </cell>
          <cell r="C394">
            <v>0</v>
          </cell>
          <cell r="D394">
            <v>0</v>
          </cell>
          <cell r="E394">
            <v>0</v>
          </cell>
          <cell r="F394">
            <v>0</v>
          </cell>
          <cell r="G394">
            <v>0</v>
          </cell>
          <cell r="H394">
            <v>0</v>
          </cell>
          <cell r="J394">
            <v>0</v>
          </cell>
          <cell r="K394">
            <v>0</v>
          </cell>
          <cell r="L394">
            <v>0</v>
          </cell>
          <cell r="N394">
            <v>0</v>
          </cell>
          <cell r="O394">
            <v>0</v>
          </cell>
          <cell r="P394">
            <v>0</v>
          </cell>
          <cell r="R394">
            <v>0</v>
          </cell>
          <cell r="S394">
            <v>0</v>
          </cell>
          <cell r="T394">
            <v>0</v>
          </cell>
          <cell r="V394">
            <v>0</v>
          </cell>
          <cell r="W394">
            <v>0</v>
          </cell>
          <cell r="X394">
            <v>0</v>
          </cell>
        </row>
        <row r="395">
          <cell r="A395">
            <v>0</v>
          </cell>
          <cell r="B395">
            <v>0</v>
          </cell>
          <cell r="C395">
            <v>0</v>
          </cell>
          <cell r="D395">
            <v>0</v>
          </cell>
          <cell r="E395">
            <v>0</v>
          </cell>
          <cell r="F395">
            <v>0</v>
          </cell>
          <cell r="G395">
            <v>0</v>
          </cell>
          <cell r="H395">
            <v>0</v>
          </cell>
          <cell r="J395">
            <v>0</v>
          </cell>
          <cell r="K395">
            <v>0</v>
          </cell>
          <cell r="L395">
            <v>0</v>
          </cell>
          <cell r="N395">
            <v>0</v>
          </cell>
          <cell r="O395">
            <v>0</v>
          </cell>
          <cell r="P395">
            <v>0</v>
          </cell>
          <cell r="R395">
            <v>0</v>
          </cell>
          <cell r="S395">
            <v>0</v>
          </cell>
          <cell r="T395">
            <v>0</v>
          </cell>
          <cell r="V395">
            <v>0</v>
          </cell>
          <cell r="W395">
            <v>0</v>
          </cell>
          <cell r="X395">
            <v>0</v>
          </cell>
        </row>
        <row r="396">
          <cell r="A396">
            <v>0</v>
          </cell>
          <cell r="B396">
            <v>0</v>
          </cell>
          <cell r="C396">
            <v>0</v>
          </cell>
          <cell r="D396">
            <v>0</v>
          </cell>
          <cell r="E396">
            <v>0</v>
          </cell>
          <cell r="F396">
            <v>0</v>
          </cell>
          <cell r="G396">
            <v>0</v>
          </cell>
          <cell r="H396">
            <v>0</v>
          </cell>
          <cell r="J396">
            <v>0</v>
          </cell>
          <cell r="K396">
            <v>0</v>
          </cell>
          <cell r="L396">
            <v>0</v>
          </cell>
          <cell r="N396">
            <v>0</v>
          </cell>
          <cell r="O396">
            <v>0</v>
          </cell>
          <cell r="P396">
            <v>0</v>
          </cell>
          <cell r="R396">
            <v>0</v>
          </cell>
          <cell r="S396">
            <v>0</v>
          </cell>
          <cell r="T396">
            <v>0</v>
          </cell>
          <cell r="V396">
            <v>0</v>
          </cell>
          <cell r="W396">
            <v>0</v>
          </cell>
          <cell r="X396">
            <v>0</v>
          </cell>
        </row>
        <row r="397">
          <cell r="A397">
            <v>0</v>
          </cell>
          <cell r="B397">
            <v>0</v>
          </cell>
          <cell r="C397">
            <v>0</v>
          </cell>
          <cell r="D397">
            <v>0</v>
          </cell>
          <cell r="E397">
            <v>0</v>
          </cell>
          <cell r="F397">
            <v>0</v>
          </cell>
          <cell r="G397">
            <v>0</v>
          </cell>
          <cell r="H397">
            <v>0</v>
          </cell>
          <cell r="J397">
            <v>0</v>
          </cell>
          <cell r="K397">
            <v>0</v>
          </cell>
          <cell r="L397">
            <v>0</v>
          </cell>
          <cell r="N397">
            <v>0</v>
          </cell>
          <cell r="O397">
            <v>0</v>
          </cell>
          <cell r="P397">
            <v>0</v>
          </cell>
          <cell r="R397">
            <v>0</v>
          </cell>
          <cell r="S397">
            <v>0</v>
          </cell>
          <cell r="T397">
            <v>0</v>
          </cell>
          <cell r="V397">
            <v>0</v>
          </cell>
          <cell r="W397">
            <v>0</v>
          </cell>
          <cell r="X397">
            <v>0</v>
          </cell>
        </row>
        <row r="398">
          <cell r="A398">
            <v>0</v>
          </cell>
          <cell r="B398">
            <v>0</v>
          </cell>
          <cell r="C398">
            <v>0</v>
          </cell>
          <cell r="D398">
            <v>0</v>
          </cell>
          <cell r="E398">
            <v>0</v>
          </cell>
          <cell r="F398">
            <v>0</v>
          </cell>
          <cell r="G398">
            <v>0</v>
          </cell>
          <cell r="H398">
            <v>0</v>
          </cell>
          <cell r="J398">
            <v>0</v>
          </cell>
          <cell r="K398">
            <v>0</v>
          </cell>
          <cell r="L398">
            <v>0</v>
          </cell>
          <cell r="N398">
            <v>0</v>
          </cell>
          <cell r="O398">
            <v>0</v>
          </cell>
          <cell r="P398">
            <v>0</v>
          </cell>
          <cell r="R398">
            <v>0</v>
          </cell>
          <cell r="S398">
            <v>0</v>
          </cell>
          <cell r="T398">
            <v>0</v>
          </cell>
          <cell r="V398">
            <v>0</v>
          </cell>
          <cell r="W398">
            <v>0</v>
          </cell>
          <cell r="X398">
            <v>0</v>
          </cell>
        </row>
        <row r="399">
          <cell r="A399">
            <v>0</v>
          </cell>
          <cell r="B399">
            <v>0</v>
          </cell>
          <cell r="C399">
            <v>0</v>
          </cell>
          <cell r="D399">
            <v>0</v>
          </cell>
          <cell r="E399">
            <v>0</v>
          </cell>
          <cell r="F399">
            <v>0</v>
          </cell>
          <cell r="G399">
            <v>0</v>
          </cell>
          <cell r="H399">
            <v>0</v>
          </cell>
          <cell r="J399">
            <v>0</v>
          </cell>
          <cell r="K399">
            <v>0</v>
          </cell>
          <cell r="L399">
            <v>0</v>
          </cell>
          <cell r="N399">
            <v>0</v>
          </cell>
          <cell r="O399">
            <v>0</v>
          </cell>
          <cell r="P399">
            <v>0</v>
          </cell>
          <cell r="R399">
            <v>0</v>
          </cell>
          <cell r="S399">
            <v>0</v>
          </cell>
          <cell r="T399">
            <v>0</v>
          </cell>
          <cell r="V399">
            <v>0</v>
          </cell>
          <cell r="W399">
            <v>0</v>
          </cell>
          <cell r="X399">
            <v>0</v>
          </cell>
        </row>
        <row r="400">
          <cell r="A400">
            <v>0</v>
          </cell>
          <cell r="B400">
            <v>0</v>
          </cell>
          <cell r="C400">
            <v>0</v>
          </cell>
          <cell r="D400">
            <v>0</v>
          </cell>
          <cell r="E400">
            <v>0</v>
          </cell>
          <cell r="F400">
            <v>0</v>
          </cell>
          <cell r="G400">
            <v>0</v>
          </cell>
          <cell r="H400">
            <v>0</v>
          </cell>
          <cell r="J400">
            <v>0</v>
          </cell>
          <cell r="K400">
            <v>0</v>
          </cell>
          <cell r="L400">
            <v>0</v>
          </cell>
          <cell r="N400">
            <v>0</v>
          </cell>
          <cell r="O400">
            <v>0</v>
          </cell>
          <cell r="P400">
            <v>0</v>
          </cell>
          <cell r="R400">
            <v>0</v>
          </cell>
          <cell r="S400">
            <v>0</v>
          </cell>
          <cell r="T400">
            <v>0</v>
          </cell>
          <cell r="V400">
            <v>0</v>
          </cell>
          <cell r="W400">
            <v>0</v>
          </cell>
          <cell r="X400">
            <v>0</v>
          </cell>
        </row>
        <row r="401">
          <cell r="A401">
            <v>0</v>
          </cell>
          <cell r="B401">
            <v>0</v>
          </cell>
          <cell r="C401">
            <v>0</v>
          </cell>
          <cell r="D401">
            <v>0</v>
          </cell>
          <cell r="E401">
            <v>0</v>
          </cell>
          <cell r="F401">
            <v>0</v>
          </cell>
          <cell r="G401">
            <v>0</v>
          </cell>
          <cell r="H401">
            <v>0</v>
          </cell>
          <cell r="J401">
            <v>0</v>
          </cell>
          <cell r="K401">
            <v>0</v>
          </cell>
          <cell r="L401">
            <v>0</v>
          </cell>
          <cell r="N401">
            <v>0</v>
          </cell>
          <cell r="O401">
            <v>0</v>
          </cell>
          <cell r="P401">
            <v>0</v>
          </cell>
          <cell r="R401">
            <v>0</v>
          </cell>
          <cell r="S401">
            <v>0</v>
          </cell>
          <cell r="T401">
            <v>0</v>
          </cell>
          <cell r="V401">
            <v>0</v>
          </cell>
          <cell r="W401">
            <v>0</v>
          </cell>
          <cell r="X401">
            <v>0</v>
          </cell>
        </row>
        <row r="402">
          <cell r="A402">
            <v>0</v>
          </cell>
          <cell r="B402">
            <v>0</v>
          </cell>
          <cell r="C402">
            <v>0</v>
          </cell>
          <cell r="D402">
            <v>0</v>
          </cell>
          <cell r="E402">
            <v>0</v>
          </cell>
          <cell r="F402">
            <v>0</v>
          </cell>
          <cell r="G402">
            <v>0</v>
          </cell>
          <cell r="H402">
            <v>0</v>
          </cell>
          <cell r="J402">
            <v>0</v>
          </cell>
          <cell r="K402">
            <v>0</v>
          </cell>
          <cell r="L402">
            <v>0</v>
          </cell>
          <cell r="N402">
            <v>0</v>
          </cell>
          <cell r="O402">
            <v>0</v>
          </cell>
          <cell r="P402">
            <v>0</v>
          </cell>
          <cell r="R402">
            <v>0</v>
          </cell>
          <cell r="S402">
            <v>0</v>
          </cell>
          <cell r="T402">
            <v>0</v>
          </cell>
          <cell r="V402">
            <v>0</v>
          </cell>
          <cell r="W402">
            <v>0</v>
          </cell>
          <cell r="X402">
            <v>0</v>
          </cell>
        </row>
        <row r="403">
          <cell r="A403">
            <v>0</v>
          </cell>
          <cell r="B403">
            <v>0</v>
          </cell>
          <cell r="C403">
            <v>0</v>
          </cell>
          <cell r="D403">
            <v>0</v>
          </cell>
          <cell r="E403">
            <v>0</v>
          </cell>
          <cell r="F403">
            <v>0</v>
          </cell>
          <cell r="G403">
            <v>0</v>
          </cell>
          <cell r="H403">
            <v>0</v>
          </cell>
          <cell r="J403">
            <v>0</v>
          </cell>
          <cell r="K403">
            <v>0</v>
          </cell>
          <cell r="L403">
            <v>0</v>
          </cell>
          <cell r="N403">
            <v>0</v>
          </cell>
          <cell r="O403">
            <v>0</v>
          </cell>
          <cell r="P403">
            <v>0</v>
          </cell>
          <cell r="R403">
            <v>0</v>
          </cell>
          <cell r="S403">
            <v>0</v>
          </cell>
          <cell r="T403">
            <v>0</v>
          </cell>
          <cell r="V403">
            <v>0</v>
          </cell>
          <cell r="W403">
            <v>0</v>
          </cell>
          <cell r="X403">
            <v>0</v>
          </cell>
        </row>
        <row r="404">
          <cell r="A404">
            <v>0</v>
          </cell>
          <cell r="B404">
            <v>0</v>
          </cell>
          <cell r="C404">
            <v>0</v>
          </cell>
          <cell r="D404">
            <v>0</v>
          </cell>
          <cell r="E404">
            <v>0</v>
          </cell>
          <cell r="F404">
            <v>0</v>
          </cell>
          <cell r="G404">
            <v>0</v>
          </cell>
          <cell r="H404">
            <v>0</v>
          </cell>
          <cell r="J404">
            <v>0</v>
          </cell>
          <cell r="K404">
            <v>0</v>
          </cell>
          <cell r="L404">
            <v>0</v>
          </cell>
          <cell r="N404">
            <v>0</v>
          </cell>
          <cell r="O404">
            <v>0</v>
          </cell>
          <cell r="P404">
            <v>0</v>
          </cell>
          <cell r="R404">
            <v>0</v>
          </cell>
          <cell r="S404">
            <v>0</v>
          </cell>
          <cell r="T404">
            <v>0</v>
          </cell>
          <cell r="V404">
            <v>0</v>
          </cell>
          <cell r="W404">
            <v>0</v>
          </cell>
          <cell r="X404">
            <v>0</v>
          </cell>
        </row>
        <row r="405">
          <cell r="A405">
            <v>0</v>
          </cell>
          <cell r="B405">
            <v>0</v>
          </cell>
          <cell r="C405">
            <v>0</v>
          </cell>
          <cell r="D405">
            <v>0</v>
          </cell>
          <cell r="E405">
            <v>0</v>
          </cell>
          <cell r="F405">
            <v>0</v>
          </cell>
          <cell r="G405">
            <v>0</v>
          </cell>
          <cell r="H405">
            <v>0</v>
          </cell>
          <cell r="J405">
            <v>0</v>
          </cell>
          <cell r="K405">
            <v>0</v>
          </cell>
          <cell r="L405">
            <v>0</v>
          </cell>
          <cell r="N405">
            <v>0</v>
          </cell>
          <cell r="O405">
            <v>0</v>
          </cell>
          <cell r="P405">
            <v>0</v>
          </cell>
          <cell r="R405">
            <v>0</v>
          </cell>
          <cell r="S405">
            <v>0</v>
          </cell>
          <cell r="T405">
            <v>0</v>
          </cell>
          <cell r="V405">
            <v>0</v>
          </cell>
          <cell r="W405">
            <v>0</v>
          </cell>
          <cell r="X405">
            <v>0</v>
          </cell>
        </row>
        <row r="406">
          <cell r="A406">
            <v>0</v>
          </cell>
          <cell r="B406">
            <v>0</v>
          </cell>
          <cell r="C406">
            <v>0</v>
          </cell>
          <cell r="D406">
            <v>0</v>
          </cell>
          <cell r="E406">
            <v>0</v>
          </cell>
          <cell r="F406">
            <v>0</v>
          </cell>
          <cell r="G406">
            <v>0</v>
          </cell>
          <cell r="H406">
            <v>0</v>
          </cell>
          <cell r="J406">
            <v>0</v>
          </cell>
          <cell r="K406">
            <v>0</v>
          </cell>
          <cell r="L406">
            <v>0</v>
          </cell>
          <cell r="N406">
            <v>0</v>
          </cell>
          <cell r="O406">
            <v>0</v>
          </cell>
          <cell r="P406">
            <v>0</v>
          </cell>
          <cell r="R406">
            <v>0</v>
          </cell>
          <cell r="S406">
            <v>0</v>
          </cell>
          <cell r="T406">
            <v>0</v>
          </cell>
          <cell r="V406">
            <v>0</v>
          </cell>
          <cell r="W406">
            <v>0</v>
          </cell>
          <cell r="X406">
            <v>0</v>
          </cell>
        </row>
        <row r="407">
          <cell r="A407">
            <v>0</v>
          </cell>
          <cell r="B407">
            <v>0</v>
          </cell>
          <cell r="C407">
            <v>0</v>
          </cell>
          <cell r="D407">
            <v>0</v>
          </cell>
          <cell r="E407">
            <v>0</v>
          </cell>
          <cell r="F407">
            <v>0</v>
          </cell>
          <cell r="G407">
            <v>0</v>
          </cell>
          <cell r="H407">
            <v>0</v>
          </cell>
          <cell r="J407">
            <v>0</v>
          </cell>
          <cell r="K407">
            <v>0</v>
          </cell>
          <cell r="L407">
            <v>0</v>
          </cell>
          <cell r="N407">
            <v>0</v>
          </cell>
          <cell r="O407">
            <v>0</v>
          </cell>
          <cell r="P407">
            <v>0</v>
          </cell>
          <cell r="R407">
            <v>0</v>
          </cell>
          <cell r="S407">
            <v>0</v>
          </cell>
          <cell r="T407">
            <v>0</v>
          </cell>
          <cell r="V407">
            <v>0</v>
          </cell>
          <cell r="W407">
            <v>0</v>
          </cell>
          <cell r="X407">
            <v>0</v>
          </cell>
        </row>
        <row r="408">
          <cell r="A408">
            <v>0</v>
          </cell>
          <cell r="B408">
            <v>0</v>
          </cell>
          <cell r="C408">
            <v>0</v>
          </cell>
          <cell r="D408">
            <v>0</v>
          </cell>
          <cell r="E408">
            <v>0</v>
          </cell>
          <cell r="F408">
            <v>0</v>
          </cell>
          <cell r="G408">
            <v>0</v>
          </cell>
          <cell r="H408">
            <v>0</v>
          </cell>
          <cell r="J408">
            <v>0</v>
          </cell>
          <cell r="K408">
            <v>0</v>
          </cell>
          <cell r="L408">
            <v>0</v>
          </cell>
          <cell r="N408">
            <v>0</v>
          </cell>
          <cell r="O408">
            <v>0</v>
          </cell>
          <cell r="P408">
            <v>0</v>
          </cell>
          <cell r="R408">
            <v>0</v>
          </cell>
          <cell r="S408">
            <v>0</v>
          </cell>
          <cell r="T408">
            <v>0</v>
          </cell>
          <cell r="V408">
            <v>0</v>
          </cell>
          <cell r="W408">
            <v>0</v>
          </cell>
          <cell r="X408">
            <v>0</v>
          </cell>
        </row>
        <row r="409">
          <cell r="A409">
            <v>0</v>
          </cell>
          <cell r="B409">
            <v>0</v>
          </cell>
          <cell r="C409">
            <v>0</v>
          </cell>
          <cell r="D409">
            <v>0</v>
          </cell>
          <cell r="E409">
            <v>0</v>
          </cell>
          <cell r="F409">
            <v>0</v>
          </cell>
          <cell r="G409">
            <v>0</v>
          </cell>
          <cell r="H409">
            <v>0</v>
          </cell>
          <cell r="J409">
            <v>0</v>
          </cell>
          <cell r="K409">
            <v>0</v>
          </cell>
          <cell r="L409">
            <v>0</v>
          </cell>
          <cell r="N409">
            <v>0</v>
          </cell>
          <cell r="O409">
            <v>0</v>
          </cell>
          <cell r="P409">
            <v>0</v>
          </cell>
          <cell r="R409">
            <v>0</v>
          </cell>
          <cell r="S409">
            <v>0</v>
          </cell>
          <cell r="T409">
            <v>0</v>
          </cell>
          <cell r="V409">
            <v>0</v>
          </cell>
          <cell r="W409">
            <v>0</v>
          </cell>
          <cell r="X409">
            <v>0</v>
          </cell>
        </row>
        <row r="410">
          <cell r="A410">
            <v>0</v>
          </cell>
          <cell r="B410">
            <v>0</v>
          </cell>
          <cell r="C410">
            <v>0</v>
          </cell>
          <cell r="D410">
            <v>0</v>
          </cell>
          <cell r="E410">
            <v>0</v>
          </cell>
          <cell r="F410">
            <v>0</v>
          </cell>
          <cell r="G410">
            <v>0</v>
          </cell>
          <cell r="H410">
            <v>0</v>
          </cell>
          <cell r="J410">
            <v>0</v>
          </cell>
          <cell r="K410">
            <v>0</v>
          </cell>
          <cell r="L410">
            <v>0</v>
          </cell>
          <cell r="N410">
            <v>0</v>
          </cell>
          <cell r="O410">
            <v>0</v>
          </cell>
          <cell r="P410">
            <v>0</v>
          </cell>
          <cell r="R410">
            <v>0</v>
          </cell>
          <cell r="S410">
            <v>0</v>
          </cell>
          <cell r="T410">
            <v>0</v>
          </cell>
          <cell r="V410">
            <v>0</v>
          </cell>
          <cell r="W410">
            <v>0</v>
          </cell>
          <cell r="X410">
            <v>0</v>
          </cell>
        </row>
        <row r="411">
          <cell r="A411">
            <v>0</v>
          </cell>
          <cell r="B411">
            <v>0</v>
          </cell>
          <cell r="C411">
            <v>0</v>
          </cell>
          <cell r="D411">
            <v>0</v>
          </cell>
          <cell r="E411">
            <v>0</v>
          </cell>
          <cell r="F411">
            <v>0</v>
          </cell>
          <cell r="G411">
            <v>0</v>
          </cell>
          <cell r="H411">
            <v>0</v>
          </cell>
          <cell r="J411">
            <v>0</v>
          </cell>
          <cell r="K411">
            <v>0</v>
          </cell>
          <cell r="L411">
            <v>0</v>
          </cell>
          <cell r="N411">
            <v>0</v>
          </cell>
          <cell r="O411">
            <v>0</v>
          </cell>
          <cell r="P411">
            <v>0</v>
          </cell>
          <cell r="R411">
            <v>0</v>
          </cell>
          <cell r="S411">
            <v>0</v>
          </cell>
          <cell r="T411">
            <v>0</v>
          </cell>
          <cell r="V411">
            <v>0</v>
          </cell>
          <cell r="W411">
            <v>0</v>
          </cell>
          <cell r="X411">
            <v>0</v>
          </cell>
        </row>
        <row r="412">
          <cell r="A412">
            <v>0</v>
          </cell>
          <cell r="B412">
            <v>0</v>
          </cell>
          <cell r="C412">
            <v>0</v>
          </cell>
          <cell r="D412">
            <v>0</v>
          </cell>
          <cell r="E412">
            <v>0</v>
          </cell>
          <cell r="F412">
            <v>0</v>
          </cell>
          <cell r="G412">
            <v>0</v>
          </cell>
          <cell r="H412">
            <v>0</v>
          </cell>
          <cell r="J412">
            <v>0</v>
          </cell>
          <cell r="K412">
            <v>0</v>
          </cell>
          <cell r="L412">
            <v>0</v>
          </cell>
          <cell r="N412">
            <v>0</v>
          </cell>
          <cell r="O412">
            <v>0</v>
          </cell>
          <cell r="P412">
            <v>0</v>
          </cell>
          <cell r="R412">
            <v>0</v>
          </cell>
          <cell r="S412">
            <v>0</v>
          </cell>
          <cell r="T412">
            <v>0</v>
          </cell>
          <cell r="V412">
            <v>0</v>
          </cell>
          <cell r="W412">
            <v>0</v>
          </cell>
          <cell r="X412">
            <v>0</v>
          </cell>
        </row>
        <row r="413">
          <cell r="A413">
            <v>0</v>
          </cell>
          <cell r="B413">
            <v>0</v>
          </cell>
          <cell r="C413">
            <v>0</v>
          </cell>
          <cell r="D413">
            <v>0</v>
          </cell>
          <cell r="E413">
            <v>0</v>
          </cell>
          <cell r="F413">
            <v>0</v>
          </cell>
          <cell r="G413">
            <v>0</v>
          </cell>
          <cell r="H413">
            <v>0</v>
          </cell>
          <cell r="J413">
            <v>0</v>
          </cell>
          <cell r="K413">
            <v>0</v>
          </cell>
          <cell r="L413">
            <v>0</v>
          </cell>
          <cell r="N413">
            <v>0</v>
          </cell>
          <cell r="O413">
            <v>0</v>
          </cell>
          <cell r="P413">
            <v>0</v>
          </cell>
          <cell r="R413">
            <v>0</v>
          </cell>
          <cell r="S413">
            <v>0</v>
          </cell>
          <cell r="T413">
            <v>0</v>
          </cell>
          <cell r="V413">
            <v>0</v>
          </cell>
          <cell r="W413">
            <v>0</v>
          </cell>
          <cell r="X413">
            <v>0</v>
          </cell>
        </row>
        <row r="414">
          <cell r="A414">
            <v>0</v>
          </cell>
          <cell r="B414">
            <v>0</v>
          </cell>
          <cell r="C414">
            <v>0</v>
          </cell>
          <cell r="D414">
            <v>0</v>
          </cell>
          <cell r="E414">
            <v>0</v>
          </cell>
          <cell r="F414">
            <v>0</v>
          </cell>
          <cell r="G414">
            <v>0</v>
          </cell>
          <cell r="H414">
            <v>0</v>
          </cell>
          <cell r="J414">
            <v>0</v>
          </cell>
          <cell r="K414">
            <v>0</v>
          </cell>
          <cell r="L414">
            <v>0</v>
          </cell>
          <cell r="N414">
            <v>0</v>
          </cell>
          <cell r="O414">
            <v>0</v>
          </cell>
          <cell r="P414">
            <v>0</v>
          </cell>
          <cell r="R414">
            <v>0</v>
          </cell>
          <cell r="S414">
            <v>0</v>
          </cell>
          <cell r="T414">
            <v>0</v>
          </cell>
          <cell r="V414">
            <v>0</v>
          </cell>
          <cell r="W414">
            <v>0</v>
          </cell>
          <cell r="X414">
            <v>0</v>
          </cell>
        </row>
        <row r="415">
          <cell r="A415">
            <v>0</v>
          </cell>
          <cell r="B415">
            <v>0</v>
          </cell>
          <cell r="C415">
            <v>0</v>
          </cell>
          <cell r="D415">
            <v>0</v>
          </cell>
          <cell r="E415">
            <v>0</v>
          </cell>
          <cell r="F415">
            <v>0</v>
          </cell>
          <cell r="G415">
            <v>0</v>
          </cell>
          <cell r="H415">
            <v>0</v>
          </cell>
          <cell r="J415">
            <v>0</v>
          </cell>
          <cell r="K415">
            <v>0</v>
          </cell>
          <cell r="L415">
            <v>0</v>
          </cell>
          <cell r="N415">
            <v>0</v>
          </cell>
          <cell r="O415">
            <v>0</v>
          </cell>
          <cell r="P415">
            <v>0</v>
          </cell>
          <cell r="R415">
            <v>0</v>
          </cell>
          <cell r="S415">
            <v>0</v>
          </cell>
          <cell r="T415">
            <v>0</v>
          </cell>
          <cell r="V415">
            <v>0</v>
          </cell>
          <cell r="W415">
            <v>0</v>
          </cell>
          <cell r="X415">
            <v>0</v>
          </cell>
        </row>
        <row r="416">
          <cell r="A416">
            <v>0</v>
          </cell>
          <cell r="B416">
            <v>0</v>
          </cell>
          <cell r="C416">
            <v>0</v>
          </cell>
          <cell r="D416">
            <v>0</v>
          </cell>
          <cell r="E416">
            <v>0</v>
          </cell>
          <cell r="F416">
            <v>0</v>
          </cell>
          <cell r="G416">
            <v>0</v>
          </cell>
          <cell r="H416">
            <v>0</v>
          </cell>
          <cell r="J416">
            <v>0</v>
          </cell>
          <cell r="K416">
            <v>0</v>
          </cell>
          <cell r="L416">
            <v>0</v>
          </cell>
          <cell r="N416">
            <v>0</v>
          </cell>
          <cell r="O416">
            <v>0</v>
          </cell>
          <cell r="P416">
            <v>0</v>
          </cell>
          <cell r="R416">
            <v>0</v>
          </cell>
          <cell r="S416">
            <v>0</v>
          </cell>
          <cell r="T416">
            <v>0</v>
          </cell>
          <cell r="V416">
            <v>0</v>
          </cell>
          <cell r="W416">
            <v>0</v>
          </cell>
          <cell r="X416">
            <v>0</v>
          </cell>
        </row>
        <row r="417">
          <cell r="A417">
            <v>0</v>
          </cell>
          <cell r="B417">
            <v>0</v>
          </cell>
          <cell r="C417">
            <v>0</v>
          </cell>
          <cell r="D417">
            <v>0</v>
          </cell>
          <cell r="E417">
            <v>0</v>
          </cell>
          <cell r="F417">
            <v>0</v>
          </cell>
          <cell r="G417">
            <v>0</v>
          </cell>
          <cell r="H417">
            <v>0</v>
          </cell>
          <cell r="J417">
            <v>0</v>
          </cell>
          <cell r="K417">
            <v>0</v>
          </cell>
          <cell r="L417">
            <v>0</v>
          </cell>
          <cell r="N417">
            <v>0</v>
          </cell>
          <cell r="O417">
            <v>0</v>
          </cell>
          <cell r="P417">
            <v>0</v>
          </cell>
          <cell r="R417">
            <v>0</v>
          </cell>
          <cell r="S417">
            <v>0</v>
          </cell>
          <cell r="T417">
            <v>0</v>
          </cell>
          <cell r="V417">
            <v>0</v>
          </cell>
          <cell r="W417">
            <v>0</v>
          </cell>
          <cell r="X417">
            <v>0</v>
          </cell>
        </row>
        <row r="418">
          <cell r="A418">
            <v>0</v>
          </cell>
          <cell r="B418">
            <v>0</v>
          </cell>
          <cell r="C418">
            <v>0</v>
          </cell>
          <cell r="D418">
            <v>0</v>
          </cell>
          <cell r="E418">
            <v>0</v>
          </cell>
          <cell r="F418">
            <v>0</v>
          </cell>
          <cell r="G418">
            <v>0</v>
          </cell>
          <cell r="H418">
            <v>0</v>
          </cell>
          <cell r="J418">
            <v>0</v>
          </cell>
          <cell r="K418">
            <v>0</v>
          </cell>
          <cell r="L418">
            <v>0</v>
          </cell>
          <cell r="N418">
            <v>0</v>
          </cell>
          <cell r="O418">
            <v>0</v>
          </cell>
          <cell r="P418">
            <v>0</v>
          </cell>
          <cell r="R418">
            <v>0</v>
          </cell>
          <cell r="S418">
            <v>0</v>
          </cell>
          <cell r="T418">
            <v>0</v>
          </cell>
          <cell r="V418">
            <v>0</v>
          </cell>
          <cell r="W418">
            <v>0</v>
          </cell>
          <cell r="X418">
            <v>0</v>
          </cell>
        </row>
        <row r="419">
          <cell r="A419">
            <v>0</v>
          </cell>
          <cell r="B419">
            <v>0</v>
          </cell>
          <cell r="C419">
            <v>0</v>
          </cell>
          <cell r="D419">
            <v>0</v>
          </cell>
          <cell r="E419">
            <v>0</v>
          </cell>
          <cell r="F419">
            <v>0</v>
          </cell>
          <cell r="G419">
            <v>0</v>
          </cell>
          <cell r="H419">
            <v>0</v>
          </cell>
          <cell r="J419">
            <v>0</v>
          </cell>
          <cell r="K419">
            <v>0</v>
          </cell>
          <cell r="L419">
            <v>0</v>
          </cell>
          <cell r="N419">
            <v>0</v>
          </cell>
          <cell r="O419">
            <v>0</v>
          </cell>
          <cell r="P419">
            <v>0</v>
          </cell>
          <cell r="R419">
            <v>0</v>
          </cell>
          <cell r="S419">
            <v>0</v>
          </cell>
          <cell r="T419">
            <v>0</v>
          </cell>
          <cell r="V419">
            <v>0</v>
          </cell>
          <cell r="W419">
            <v>0</v>
          </cell>
          <cell r="X419">
            <v>0</v>
          </cell>
        </row>
        <row r="420">
          <cell r="A420">
            <v>0</v>
          </cell>
          <cell r="B420">
            <v>0</v>
          </cell>
          <cell r="C420">
            <v>0</v>
          </cell>
          <cell r="D420">
            <v>0</v>
          </cell>
          <cell r="E420">
            <v>0</v>
          </cell>
          <cell r="F420">
            <v>0</v>
          </cell>
          <cell r="G420">
            <v>0</v>
          </cell>
          <cell r="H420">
            <v>0</v>
          </cell>
          <cell r="J420">
            <v>0</v>
          </cell>
          <cell r="K420">
            <v>0</v>
          </cell>
          <cell r="L420">
            <v>0</v>
          </cell>
          <cell r="N420">
            <v>0</v>
          </cell>
          <cell r="O420">
            <v>0</v>
          </cell>
          <cell r="P420">
            <v>0</v>
          </cell>
          <cell r="R420">
            <v>0</v>
          </cell>
          <cell r="S420">
            <v>0</v>
          </cell>
          <cell r="T420">
            <v>0</v>
          </cell>
          <cell r="V420">
            <v>0</v>
          </cell>
          <cell r="W420">
            <v>0</v>
          </cell>
          <cell r="X420">
            <v>0</v>
          </cell>
        </row>
        <row r="421">
          <cell r="A421">
            <v>0</v>
          </cell>
          <cell r="B421">
            <v>0</v>
          </cell>
          <cell r="C421">
            <v>0</v>
          </cell>
          <cell r="D421">
            <v>0</v>
          </cell>
          <cell r="E421">
            <v>0</v>
          </cell>
          <cell r="F421">
            <v>0</v>
          </cell>
          <cell r="G421">
            <v>0</v>
          </cell>
          <cell r="H421">
            <v>0</v>
          </cell>
          <cell r="J421">
            <v>0</v>
          </cell>
          <cell r="K421">
            <v>0</v>
          </cell>
          <cell r="L421">
            <v>0</v>
          </cell>
          <cell r="N421">
            <v>0</v>
          </cell>
          <cell r="O421">
            <v>0</v>
          </cell>
          <cell r="P421">
            <v>0</v>
          </cell>
          <cell r="R421">
            <v>0</v>
          </cell>
          <cell r="S421">
            <v>0</v>
          </cell>
          <cell r="T421">
            <v>0</v>
          </cell>
          <cell r="V421">
            <v>0</v>
          </cell>
          <cell r="W421">
            <v>0</v>
          </cell>
          <cell r="X421">
            <v>0</v>
          </cell>
        </row>
        <row r="422">
          <cell r="A422">
            <v>0</v>
          </cell>
          <cell r="B422">
            <v>0</v>
          </cell>
          <cell r="C422">
            <v>0</v>
          </cell>
          <cell r="D422">
            <v>0</v>
          </cell>
          <cell r="E422">
            <v>0</v>
          </cell>
          <cell r="F422">
            <v>0</v>
          </cell>
          <cell r="G422">
            <v>0</v>
          </cell>
          <cell r="H422">
            <v>0</v>
          </cell>
          <cell r="J422">
            <v>0</v>
          </cell>
          <cell r="K422">
            <v>0</v>
          </cell>
          <cell r="L422">
            <v>0</v>
          </cell>
          <cell r="N422">
            <v>0</v>
          </cell>
          <cell r="O422">
            <v>0</v>
          </cell>
          <cell r="P422">
            <v>0</v>
          </cell>
          <cell r="R422">
            <v>0</v>
          </cell>
          <cell r="S422">
            <v>0</v>
          </cell>
          <cell r="T422">
            <v>0</v>
          </cell>
          <cell r="V422">
            <v>0</v>
          </cell>
          <cell r="W422">
            <v>0</v>
          </cell>
          <cell r="X422">
            <v>0</v>
          </cell>
        </row>
        <row r="423">
          <cell r="A423">
            <v>0</v>
          </cell>
          <cell r="B423">
            <v>0</v>
          </cell>
          <cell r="C423">
            <v>0</v>
          </cell>
          <cell r="D423">
            <v>0</v>
          </cell>
          <cell r="E423">
            <v>0</v>
          </cell>
          <cell r="F423">
            <v>0</v>
          </cell>
          <cell r="G423">
            <v>0</v>
          </cell>
          <cell r="H423">
            <v>0</v>
          </cell>
          <cell r="J423">
            <v>0</v>
          </cell>
          <cell r="K423">
            <v>0</v>
          </cell>
          <cell r="L423">
            <v>0</v>
          </cell>
          <cell r="N423">
            <v>0</v>
          </cell>
          <cell r="O423">
            <v>0</v>
          </cell>
          <cell r="P423">
            <v>0</v>
          </cell>
          <cell r="R423">
            <v>0</v>
          </cell>
          <cell r="S423">
            <v>0</v>
          </cell>
          <cell r="T423">
            <v>0</v>
          </cell>
          <cell r="V423">
            <v>0</v>
          </cell>
          <cell r="W423">
            <v>0</v>
          </cell>
          <cell r="X423">
            <v>0</v>
          </cell>
        </row>
        <row r="424">
          <cell r="A424">
            <v>0</v>
          </cell>
          <cell r="B424">
            <v>0</v>
          </cell>
          <cell r="C424">
            <v>0</v>
          </cell>
          <cell r="D424">
            <v>0</v>
          </cell>
          <cell r="E424">
            <v>0</v>
          </cell>
          <cell r="F424">
            <v>0</v>
          </cell>
          <cell r="G424">
            <v>0</v>
          </cell>
          <cell r="H424">
            <v>0</v>
          </cell>
          <cell r="J424">
            <v>0</v>
          </cell>
          <cell r="K424">
            <v>0</v>
          </cell>
          <cell r="L424">
            <v>0</v>
          </cell>
          <cell r="N424">
            <v>0</v>
          </cell>
          <cell r="O424">
            <v>0</v>
          </cell>
          <cell r="P424">
            <v>0</v>
          </cell>
          <cell r="R424">
            <v>0</v>
          </cell>
          <cell r="S424">
            <v>0</v>
          </cell>
          <cell r="T424">
            <v>0</v>
          </cell>
          <cell r="V424">
            <v>0</v>
          </cell>
          <cell r="W424">
            <v>0</v>
          </cell>
          <cell r="X424">
            <v>0</v>
          </cell>
        </row>
        <row r="425">
          <cell r="A425">
            <v>0</v>
          </cell>
          <cell r="B425">
            <v>0</v>
          </cell>
          <cell r="C425">
            <v>0</v>
          </cell>
          <cell r="D425">
            <v>0</v>
          </cell>
          <cell r="E425">
            <v>0</v>
          </cell>
          <cell r="F425">
            <v>0</v>
          </cell>
          <cell r="G425">
            <v>0</v>
          </cell>
          <cell r="H425">
            <v>0</v>
          </cell>
          <cell r="J425">
            <v>0</v>
          </cell>
          <cell r="K425">
            <v>0</v>
          </cell>
          <cell r="L425">
            <v>0</v>
          </cell>
          <cell r="N425">
            <v>0</v>
          </cell>
          <cell r="O425">
            <v>0</v>
          </cell>
          <cell r="P425">
            <v>0</v>
          </cell>
          <cell r="R425">
            <v>0</v>
          </cell>
          <cell r="S425">
            <v>0</v>
          </cell>
          <cell r="T425">
            <v>0</v>
          </cell>
          <cell r="V425">
            <v>0</v>
          </cell>
          <cell r="W425">
            <v>0</v>
          </cell>
          <cell r="X425">
            <v>0</v>
          </cell>
        </row>
        <row r="426">
          <cell r="A426">
            <v>0</v>
          </cell>
          <cell r="B426">
            <v>0</v>
          </cell>
          <cell r="C426">
            <v>0</v>
          </cell>
          <cell r="D426">
            <v>0</v>
          </cell>
          <cell r="E426">
            <v>0</v>
          </cell>
          <cell r="F426">
            <v>0</v>
          </cell>
          <cell r="G426">
            <v>0</v>
          </cell>
          <cell r="H426">
            <v>0</v>
          </cell>
          <cell r="J426">
            <v>0</v>
          </cell>
          <cell r="K426">
            <v>0</v>
          </cell>
          <cell r="L426">
            <v>0</v>
          </cell>
          <cell r="N426">
            <v>0</v>
          </cell>
          <cell r="O426">
            <v>0</v>
          </cell>
          <cell r="P426">
            <v>0</v>
          </cell>
          <cell r="R426">
            <v>0</v>
          </cell>
          <cell r="S426">
            <v>0</v>
          </cell>
          <cell r="T426">
            <v>0</v>
          </cell>
          <cell r="V426">
            <v>0</v>
          </cell>
          <cell r="W426">
            <v>0</v>
          </cell>
          <cell r="X426">
            <v>0</v>
          </cell>
        </row>
        <row r="427">
          <cell r="A427">
            <v>0</v>
          </cell>
          <cell r="B427">
            <v>0</v>
          </cell>
          <cell r="C427">
            <v>0</v>
          </cell>
          <cell r="D427">
            <v>0</v>
          </cell>
          <cell r="E427">
            <v>0</v>
          </cell>
          <cell r="F427">
            <v>0</v>
          </cell>
          <cell r="G427">
            <v>0</v>
          </cell>
          <cell r="H427">
            <v>0</v>
          </cell>
          <cell r="J427">
            <v>0</v>
          </cell>
          <cell r="K427">
            <v>0</v>
          </cell>
          <cell r="L427">
            <v>0</v>
          </cell>
          <cell r="N427">
            <v>0</v>
          </cell>
          <cell r="O427">
            <v>0</v>
          </cell>
          <cell r="P427">
            <v>0</v>
          </cell>
          <cell r="R427">
            <v>0</v>
          </cell>
          <cell r="S427">
            <v>0</v>
          </cell>
          <cell r="T427">
            <v>0</v>
          </cell>
          <cell r="V427">
            <v>0</v>
          </cell>
          <cell r="W427">
            <v>0</v>
          </cell>
          <cell r="X427">
            <v>0</v>
          </cell>
        </row>
        <row r="428">
          <cell r="A428">
            <v>0</v>
          </cell>
          <cell r="B428">
            <v>0</v>
          </cell>
          <cell r="C428">
            <v>0</v>
          </cell>
          <cell r="D428">
            <v>0</v>
          </cell>
          <cell r="E428">
            <v>0</v>
          </cell>
          <cell r="F428">
            <v>0</v>
          </cell>
          <cell r="G428">
            <v>0</v>
          </cell>
          <cell r="H428">
            <v>0</v>
          </cell>
          <cell r="J428">
            <v>0</v>
          </cell>
          <cell r="K428">
            <v>0</v>
          </cell>
          <cell r="L428">
            <v>0</v>
          </cell>
          <cell r="N428">
            <v>0</v>
          </cell>
          <cell r="O428">
            <v>0</v>
          </cell>
          <cell r="P428">
            <v>0</v>
          </cell>
          <cell r="R428">
            <v>0</v>
          </cell>
          <cell r="S428">
            <v>0</v>
          </cell>
          <cell r="T428">
            <v>0</v>
          </cell>
          <cell r="V428">
            <v>0</v>
          </cell>
          <cell r="W428">
            <v>0</v>
          </cell>
          <cell r="X428">
            <v>0</v>
          </cell>
        </row>
        <row r="429">
          <cell r="A429">
            <v>0</v>
          </cell>
          <cell r="B429">
            <v>0</v>
          </cell>
          <cell r="C429">
            <v>0</v>
          </cell>
          <cell r="D429">
            <v>0</v>
          </cell>
          <cell r="E429">
            <v>0</v>
          </cell>
          <cell r="F429">
            <v>0</v>
          </cell>
          <cell r="G429">
            <v>0</v>
          </cell>
          <cell r="H429">
            <v>0</v>
          </cell>
          <cell r="J429">
            <v>0</v>
          </cell>
          <cell r="K429">
            <v>0</v>
          </cell>
          <cell r="L429">
            <v>0</v>
          </cell>
          <cell r="N429">
            <v>0</v>
          </cell>
          <cell r="O429">
            <v>0</v>
          </cell>
          <cell r="P429">
            <v>0</v>
          </cell>
          <cell r="R429">
            <v>0</v>
          </cell>
          <cell r="S429">
            <v>0</v>
          </cell>
          <cell r="T429">
            <v>0</v>
          </cell>
          <cell r="V429">
            <v>0</v>
          </cell>
          <cell r="W429">
            <v>0</v>
          </cell>
          <cell r="X429">
            <v>0</v>
          </cell>
        </row>
        <row r="430">
          <cell r="A430">
            <v>0</v>
          </cell>
          <cell r="B430">
            <v>0</v>
          </cell>
          <cell r="C430">
            <v>0</v>
          </cell>
          <cell r="D430">
            <v>0</v>
          </cell>
          <cell r="E430">
            <v>0</v>
          </cell>
          <cell r="F430">
            <v>0</v>
          </cell>
          <cell r="G430">
            <v>0</v>
          </cell>
          <cell r="H430">
            <v>0</v>
          </cell>
          <cell r="J430">
            <v>0</v>
          </cell>
          <cell r="K430">
            <v>0</v>
          </cell>
          <cell r="L430">
            <v>0</v>
          </cell>
          <cell r="N430">
            <v>0</v>
          </cell>
          <cell r="O430">
            <v>0</v>
          </cell>
          <cell r="P430">
            <v>0</v>
          </cell>
          <cell r="R430">
            <v>0</v>
          </cell>
          <cell r="S430">
            <v>0</v>
          </cell>
          <cell r="T430">
            <v>0</v>
          </cell>
          <cell r="V430">
            <v>0</v>
          </cell>
          <cell r="W430">
            <v>0</v>
          </cell>
          <cell r="X430">
            <v>0</v>
          </cell>
        </row>
        <row r="431">
          <cell r="A431">
            <v>0</v>
          </cell>
          <cell r="B431">
            <v>0</v>
          </cell>
          <cell r="C431">
            <v>0</v>
          </cell>
          <cell r="D431">
            <v>0</v>
          </cell>
          <cell r="E431">
            <v>0</v>
          </cell>
          <cell r="F431">
            <v>0</v>
          </cell>
          <cell r="G431">
            <v>0</v>
          </cell>
          <cell r="H431">
            <v>0</v>
          </cell>
          <cell r="J431">
            <v>0</v>
          </cell>
          <cell r="K431">
            <v>0</v>
          </cell>
          <cell r="L431">
            <v>0</v>
          </cell>
          <cell r="N431">
            <v>0</v>
          </cell>
          <cell r="O431">
            <v>0</v>
          </cell>
          <cell r="P431">
            <v>0</v>
          </cell>
          <cell r="R431">
            <v>0</v>
          </cell>
          <cell r="S431">
            <v>0</v>
          </cell>
          <cell r="T431">
            <v>0</v>
          </cell>
          <cell r="V431">
            <v>0</v>
          </cell>
          <cell r="W431">
            <v>0</v>
          </cell>
          <cell r="X431">
            <v>0</v>
          </cell>
        </row>
        <row r="432">
          <cell r="A432">
            <v>0</v>
          </cell>
          <cell r="B432">
            <v>0</v>
          </cell>
          <cell r="C432">
            <v>0</v>
          </cell>
          <cell r="D432">
            <v>0</v>
          </cell>
          <cell r="E432">
            <v>0</v>
          </cell>
          <cell r="F432">
            <v>0</v>
          </cell>
          <cell r="G432">
            <v>0</v>
          </cell>
          <cell r="H432">
            <v>0</v>
          </cell>
          <cell r="J432">
            <v>0</v>
          </cell>
          <cell r="K432">
            <v>0</v>
          </cell>
          <cell r="L432">
            <v>0</v>
          </cell>
          <cell r="N432">
            <v>0</v>
          </cell>
          <cell r="O432">
            <v>0</v>
          </cell>
          <cell r="P432">
            <v>0</v>
          </cell>
          <cell r="R432">
            <v>0</v>
          </cell>
          <cell r="S432">
            <v>0</v>
          </cell>
          <cell r="T432">
            <v>0</v>
          </cell>
          <cell r="V432">
            <v>0</v>
          </cell>
          <cell r="W432">
            <v>0</v>
          </cell>
          <cell r="X432">
            <v>0</v>
          </cell>
        </row>
        <row r="433">
          <cell r="A433">
            <v>0</v>
          </cell>
          <cell r="B433">
            <v>0</v>
          </cell>
          <cell r="C433">
            <v>0</v>
          </cell>
          <cell r="D433">
            <v>0</v>
          </cell>
          <cell r="E433">
            <v>0</v>
          </cell>
          <cell r="F433">
            <v>0</v>
          </cell>
          <cell r="G433">
            <v>0</v>
          </cell>
          <cell r="H433">
            <v>0</v>
          </cell>
          <cell r="J433">
            <v>0</v>
          </cell>
          <cell r="K433">
            <v>0</v>
          </cell>
          <cell r="L433">
            <v>0</v>
          </cell>
          <cell r="N433">
            <v>0</v>
          </cell>
          <cell r="O433">
            <v>0</v>
          </cell>
          <cell r="P433">
            <v>0</v>
          </cell>
          <cell r="R433">
            <v>0</v>
          </cell>
          <cell r="S433">
            <v>0</v>
          </cell>
          <cell r="T433">
            <v>0</v>
          </cell>
          <cell r="V433">
            <v>0</v>
          </cell>
          <cell r="W433">
            <v>0</v>
          </cell>
          <cell r="X433">
            <v>0</v>
          </cell>
        </row>
        <row r="434">
          <cell r="A434">
            <v>0</v>
          </cell>
          <cell r="B434">
            <v>0</v>
          </cell>
          <cell r="C434">
            <v>0</v>
          </cell>
          <cell r="D434">
            <v>0</v>
          </cell>
          <cell r="E434">
            <v>0</v>
          </cell>
          <cell r="F434">
            <v>0</v>
          </cell>
          <cell r="G434">
            <v>0</v>
          </cell>
          <cell r="H434">
            <v>0</v>
          </cell>
          <cell r="J434">
            <v>0</v>
          </cell>
          <cell r="K434">
            <v>0</v>
          </cell>
          <cell r="L434">
            <v>0</v>
          </cell>
          <cell r="N434">
            <v>0</v>
          </cell>
          <cell r="O434">
            <v>0</v>
          </cell>
          <cell r="P434">
            <v>0</v>
          </cell>
          <cell r="R434">
            <v>0</v>
          </cell>
          <cell r="S434">
            <v>0</v>
          </cell>
          <cell r="T434">
            <v>0</v>
          </cell>
          <cell r="V434">
            <v>0</v>
          </cell>
          <cell r="W434">
            <v>0</v>
          </cell>
          <cell r="X434">
            <v>0</v>
          </cell>
        </row>
        <row r="435">
          <cell r="A435">
            <v>0</v>
          </cell>
          <cell r="B435">
            <v>0</v>
          </cell>
          <cell r="C435">
            <v>0</v>
          </cell>
          <cell r="D435">
            <v>0</v>
          </cell>
          <cell r="E435">
            <v>0</v>
          </cell>
          <cell r="F435">
            <v>0</v>
          </cell>
          <cell r="G435">
            <v>0</v>
          </cell>
          <cell r="H435">
            <v>0</v>
          </cell>
          <cell r="J435">
            <v>0</v>
          </cell>
          <cell r="K435">
            <v>0</v>
          </cell>
          <cell r="L435">
            <v>0</v>
          </cell>
          <cell r="N435">
            <v>0</v>
          </cell>
          <cell r="O435">
            <v>0</v>
          </cell>
          <cell r="P435">
            <v>0</v>
          </cell>
          <cell r="R435">
            <v>0</v>
          </cell>
          <cell r="S435">
            <v>0</v>
          </cell>
          <cell r="T435">
            <v>0</v>
          </cell>
          <cell r="V435">
            <v>0</v>
          </cell>
          <cell r="W435">
            <v>0</v>
          </cell>
          <cell r="X435">
            <v>0</v>
          </cell>
        </row>
        <row r="436">
          <cell r="A436">
            <v>0</v>
          </cell>
          <cell r="B436">
            <v>0</v>
          </cell>
          <cell r="C436">
            <v>0</v>
          </cell>
          <cell r="D436">
            <v>0</v>
          </cell>
          <cell r="E436">
            <v>0</v>
          </cell>
          <cell r="F436">
            <v>0</v>
          </cell>
          <cell r="G436">
            <v>0</v>
          </cell>
          <cell r="H436">
            <v>0</v>
          </cell>
          <cell r="J436">
            <v>0</v>
          </cell>
          <cell r="K436">
            <v>0</v>
          </cell>
          <cell r="L436">
            <v>0</v>
          </cell>
          <cell r="N436">
            <v>0</v>
          </cell>
          <cell r="O436">
            <v>0</v>
          </cell>
          <cell r="P436">
            <v>0</v>
          </cell>
          <cell r="R436">
            <v>0</v>
          </cell>
          <cell r="S436">
            <v>0</v>
          </cell>
          <cell r="T436">
            <v>0</v>
          </cell>
          <cell r="V436">
            <v>0</v>
          </cell>
          <cell r="W436">
            <v>0</v>
          </cell>
          <cell r="X436">
            <v>0</v>
          </cell>
        </row>
        <row r="437">
          <cell r="A437">
            <v>0</v>
          </cell>
          <cell r="B437">
            <v>0</v>
          </cell>
          <cell r="C437">
            <v>0</v>
          </cell>
          <cell r="D437">
            <v>0</v>
          </cell>
          <cell r="E437">
            <v>0</v>
          </cell>
          <cell r="F437">
            <v>0</v>
          </cell>
          <cell r="G437">
            <v>0</v>
          </cell>
          <cell r="H437">
            <v>0</v>
          </cell>
          <cell r="J437">
            <v>0</v>
          </cell>
          <cell r="K437">
            <v>0</v>
          </cell>
          <cell r="L437">
            <v>0</v>
          </cell>
          <cell r="N437">
            <v>0</v>
          </cell>
          <cell r="O437">
            <v>0</v>
          </cell>
          <cell r="P437">
            <v>0</v>
          </cell>
          <cell r="R437">
            <v>0</v>
          </cell>
          <cell r="S437">
            <v>0</v>
          </cell>
          <cell r="T437">
            <v>0</v>
          </cell>
          <cell r="V437">
            <v>0</v>
          </cell>
          <cell r="W437">
            <v>0</v>
          </cell>
          <cell r="X437">
            <v>0</v>
          </cell>
        </row>
        <row r="438">
          <cell r="A438">
            <v>0</v>
          </cell>
          <cell r="B438">
            <v>0</v>
          </cell>
          <cell r="C438">
            <v>0</v>
          </cell>
          <cell r="D438">
            <v>0</v>
          </cell>
          <cell r="E438">
            <v>0</v>
          </cell>
          <cell r="F438">
            <v>0</v>
          </cell>
          <cell r="G438">
            <v>0</v>
          </cell>
          <cell r="H438">
            <v>0</v>
          </cell>
          <cell r="J438">
            <v>0</v>
          </cell>
          <cell r="K438">
            <v>0</v>
          </cell>
          <cell r="L438">
            <v>0</v>
          </cell>
          <cell r="N438">
            <v>0</v>
          </cell>
          <cell r="O438">
            <v>0</v>
          </cell>
          <cell r="P438">
            <v>0</v>
          </cell>
          <cell r="R438">
            <v>0</v>
          </cell>
          <cell r="S438">
            <v>0</v>
          </cell>
          <cell r="T438">
            <v>0</v>
          </cell>
          <cell r="V438">
            <v>0</v>
          </cell>
          <cell r="W438">
            <v>0</v>
          </cell>
          <cell r="X438">
            <v>0</v>
          </cell>
        </row>
        <row r="439">
          <cell r="A439">
            <v>0</v>
          </cell>
          <cell r="B439">
            <v>0</v>
          </cell>
          <cell r="C439">
            <v>0</v>
          </cell>
          <cell r="D439">
            <v>0</v>
          </cell>
          <cell r="E439">
            <v>0</v>
          </cell>
          <cell r="F439">
            <v>0</v>
          </cell>
          <cell r="G439">
            <v>0</v>
          </cell>
          <cell r="H439">
            <v>0</v>
          </cell>
          <cell r="J439">
            <v>0</v>
          </cell>
          <cell r="K439">
            <v>0</v>
          </cell>
          <cell r="L439">
            <v>0</v>
          </cell>
          <cell r="N439">
            <v>0</v>
          </cell>
          <cell r="O439">
            <v>0</v>
          </cell>
          <cell r="P439">
            <v>0</v>
          </cell>
          <cell r="R439">
            <v>0</v>
          </cell>
          <cell r="S439">
            <v>0</v>
          </cell>
          <cell r="T439">
            <v>0</v>
          </cell>
          <cell r="V439">
            <v>0</v>
          </cell>
          <cell r="W439">
            <v>0</v>
          </cell>
          <cell r="X439">
            <v>0</v>
          </cell>
        </row>
        <row r="440">
          <cell r="A440">
            <v>0</v>
          </cell>
          <cell r="B440">
            <v>0</v>
          </cell>
          <cell r="C440">
            <v>0</v>
          </cell>
          <cell r="D440">
            <v>0</v>
          </cell>
          <cell r="E440">
            <v>0</v>
          </cell>
          <cell r="F440">
            <v>0</v>
          </cell>
          <cell r="G440">
            <v>0</v>
          </cell>
          <cell r="H440">
            <v>0</v>
          </cell>
          <cell r="J440">
            <v>0</v>
          </cell>
          <cell r="K440">
            <v>0</v>
          </cell>
          <cell r="L440">
            <v>0</v>
          </cell>
          <cell r="N440">
            <v>0</v>
          </cell>
          <cell r="O440">
            <v>0</v>
          </cell>
          <cell r="P440">
            <v>0</v>
          </cell>
          <cell r="R440">
            <v>0</v>
          </cell>
          <cell r="S440">
            <v>0</v>
          </cell>
          <cell r="T440">
            <v>0</v>
          </cell>
          <cell r="V440">
            <v>0</v>
          </cell>
          <cell r="W440">
            <v>0</v>
          </cell>
          <cell r="X440">
            <v>0</v>
          </cell>
        </row>
        <row r="441">
          <cell r="A441">
            <v>0</v>
          </cell>
          <cell r="B441">
            <v>0</v>
          </cell>
          <cell r="C441">
            <v>0</v>
          </cell>
          <cell r="D441">
            <v>0</v>
          </cell>
          <cell r="E441">
            <v>0</v>
          </cell>
          <cell r="F441">
            <v>0</v>
          </cell>
          <cell r="G441">
            <v>0</v>
          </cell>
          <cell r="H441">
            <v>0</v>
          </cell>
          <cell r="J441">
            <v>0</v>
          </cell>
          <cell r="K441">
            <v>0</v>
          </cell>
          <cell r="L441">
            <v>0</v>
          </cell>
          <cell r="N441">
            <v>0</v>
          </cell>
          <cell r="O441">
            <v>0</v>
          </cell>
          <cell r="P441">
            <v>0</v>
          </cell>
          <cell r="R441">
            <v>0</v>
          </cell>
          <cell r="S441">
            <v>0</v>
          </cell>
          <cell r="T441">
            <v>0</v>
          </cell>
          <cell r="V441">
            <v>0</v>
          </cell>
          <cell r="W441">
            <v>0</v>
          </cell>
          <cell r="X441">
            <v>0</v>
          </cell>
        </row>
        <row r="442">
          <cell r="A442">
            <v>0</v>
          </cell>
          <cell r="B442">
            <v>0</v>
          </cell>
          <cell r="C442">
            <v>0</v>
          </cell>
          <cell r="D442">
            <v>0</v>
          </cell>
          <cell r="E442">
            <v>0</v>
          </cell>
          <cell r="F442">
            <v>0</v>
          </cell>
          <cell r="G442">
            <v>0</v>
          </cell>
          <cell r="H442">
            <v>0</v>
          </cell>
          <cell r="J442">
            <v>0</v>
          </cell>
          <cell r="K442">
            <v>0</v>
          </cell>
          <cell r="L442">
            <v>0</v>
          </cell>
          <cell r="N442">
            <v>0</v>
          </cell>
          <cell r="O442">
            <v>0</v>
          </cell>
          <cell r="P442">
            <v>0</v>
          </cell>
          <cell r="R442">
            <v>0</v>
          </cell>
          <cell r="S442">
            <v>0</v>
          </cell>
          <cell r="T442">
            <v>0</v>
          </cell>
          <cell r="V442">
            <v>0</v>
          </cell>
          <cell r="W442">
            <v>0</v>
          </cell>
          <cell r="X442">
            <v>0</v>
          </cell>
        </row>
        <row r="443">
          <cell r="A443">
            <v>0</v>
          </cell>
          <cell r="B443">
            <v>0</v>
          </cell>
          <cell r="C443">
            <v>0</v>
          </cell>
          <cell r="D443">
            <v>0</v>
          </cell>
          <cell r="E443">
            <v>0</v>
          </cell>
          <cell r="F443">
            <v>0</v>
          </cell>
          <cell r="G443">
            <v>0</v>
          </cell>
          <cell r="H443">
            <v>0</v>
          </cell>
          <cell r="J443">
            <v>0</v>
          </cell>
          <cell r="K443">
            <v>0</v>
          </cell>
          <cell r="L443">
            <v>0</v>
          </cell>
          <cell r="N443">
            <v>0</v>
          </cell>
          <cell r="O443">
            <v>0</v>
          </cell>
          <cell r="P443">
            <v>0</v>
          </cell>
          <cell r="R443">
            <v>0</v>
          </cell>
          <cell r="S443">
            <v>0</v>
          </cell>
          <cell r="T443">
            <v>0</v>
          </cell>
          <cell r="V443">
            <v>0</v>
          </cell>
          <cell r="W443">
            <v>0</v>
          </cell>
          <cell r="X443">
            <v>0</v>
          </cell>
        </row>
        <row r="444">
          <cell r="A444">
            <v>0</v>
          </cell>
          <cell r="B444">
            <v>0</v>
          </cell>
          <cell r="C444">
            <v>0</v>
          </cell>
          <cell r="D444">
            <v>0</v>
          </cell>
          <cell r="E444">
            <v>0</v>
          </cell>
          <cell r="F444">
            <v>0</v>
          </cell>
          <cell r="G444">
            <v>0</v>
          </cell>
          <cell r="H444">
            <v>0</v>
          </cell>
          <cell r="J444">
            <v>0</v>
          </cell>
          <cell r="K444">
            <v>0</v>
          </cell>
          <cell r="L444">
            <v>0</v>
          </cell>
          <cell r="N444">
            <v>0</v>
          </cell>
          <cell r="O444">
            <v>0</v>
          </cell>
          <cell r="P444">
            <v>0</v>
          </cell>
          <cell r="R444">
            <v>0</v>
          </cell>
          <cell r="S444">
            <v>0</v>
          </cell>
          <cell r="T444">
            <v>0</v>
          </cell>
          <cell r="V444">
            <v>0</v>
          </cell>
          <cell r="W444">
            <v>0</v>
          </cell>
          <cell r="X444">
            <v>0</v>
          </cell>
        </row>
        <row r="445">
          <cell r="A445">
            <v>0</v>
          </cell>
          <cell r="B445">
            <v>0</v>
          </cell>
          <cell r="C445">
            <v>0</v>
          </cell>
          <cell r="D445">
            <v>0</v>
          </cell>
          <cell r="E445">
            <v>0</v>
          </cell>
          <cell r="F445">
            <v>0</v>
          </cell>
          <cell r="G445">
            <v>0</v>
          </cell>
          <cell r="H445">
            <v>0</v>
          </cell>
          <cell r="J445">
            <v>0</v>
          </cell>
          <cell r="K445">
            <v>0</v>
          </cell>
          <cell r="L445">
            <v>0</v>
          </cell>
          <cell r="N445">
            <v>0</v>
          </cell>
          <cell r="O445">
            <v>0</v>
          </cell>
          <cell r="P445">
            <v>0</v>
          </cell>
          <cell r="R445">
            <v>0</v>
          </cell>
          <cell r="S445">
            <v>0</v>
          </cell>
          <cell r="T445">
            <v>0</v>
          </cell>
          <cell r="V445">
            <v>0</v>
          </cell>
          <cell r="W445">
            <v>0</v>
          </cell>
          <cell r="X445">
            <v>0</v>
          </cell>
        </row>
        <row r="446">
          <cell r="A446">
            <v>0</v>
          </cell>
          <cell r="B446">
            <v>0</v>
          </cell>
          <cell r="C446">
            <v>0</v>
          </cell>
          <cell r="D446">
            <v>0</v>
          </cell>
          <cell r="E446">
            <v>0</v>
          </cell>
          <cell r="F446">
            <v>0</v>
          </cell>
          <cell r="G446">
            <v>0</v>
          </cell>
          <cell r="H446">
            <v>0</v>
          </cell>
          <cell r="J446">
            <v>0</v>
          </cell>
          <cell r="K446">
            <v>0</v>
          </cell>
          <cell r="L446">
            <v>0</v>
          </cell>
          <cell r="N446">
            <v>0</v>
          </cell>
          <cell r="O446">
            <v>0</v>
          </cell>
          <cell r="P446">
            <v>0</v>
          </cell>
          <cell r="R446">
            <v>0</v>
          </cell>
          <cell r="S446">
            <v>0</v>
          </cell>
          <cell r="T446">
            <v>0</v>
          </cell>
          <cell r="V446">
            <v>0</v>
          </cell>
          <cell r="W446">
            <v>0</v>
          </cell>
          <cell r="X446">
            <v>0</v>
          </cell>
        </row>
        <row r="447">
          <cell r="A447">
            <v>0</v>
          </cell>
          <cell r="B447">
            <v>0</v>
          </cell>
          <cell r="C447">
            <v>0</v>
          </cell>
          <cell r="D447">
            <v>0</v>
          </cell>
          <cell r="E447">
            <v>0</v>
          </cell>
          <cell r="F447">
            <v>0</v>
          </cell>
          <cell r="G447">
            <v>0</v>
          </cell>
          <cell r="H447">
            <v>0</v>
          </cell>
          <cell r="J447">
            <v>0</v>
          </cell>
          <cell r="K447">
            <v>0</v>
          </cell>
          <cell r="L447">
            <v>0</v>
          </cell>
          <cell r="N447">
            <v>0</v>
          </cell>
          <cell r="O447">
            <v>0</v>
          </cell>
          <cell r="P447">
            <v>0</v>
          </cell>
          <cell r="R447">
            <v>0</v>
          </cell>
          <cell r="S447">
            <v>0</v>
          </cell>
          <cell r="T447">
            <v>0</v>
          </cell>
          <cell r="V447">
            <v>0</v>
          </cell>
          <cell r="W447">
            <v>0</v>
          </cell>
          <cell r="X447">
            <v>0</v>
          </cell>
        </row>
        <row r="448">
          <cell r="A448">
            <v>0</v>
          </cell>
          <cell r="B448">
            <v>0</v>
          </cell>
          <cell r="C448">
            <v>0</v>
          </cell>
          <cell r="D448">
            <v>0</v>
          </cell>
          <cell r="E448">
            <v>0</v>
          </cell>
          <cell r="F448">
            <v>0</v>
          </cell>
          <cell r="G448">
            <v>0</v>
          </cell>
          <cell r="H448">
            <v>0</v>
          </cell>
          <cell r="J448">
            <v>0</v>
          </cell>
          <cell r="K448">
            <v>0</v>
          </cell>
          <cell r="L448">
            <v>0</v>
          </cell>
          <cell r="N448">
            <v>0</v>
          </cell>
          <cell r="O448">
            <v>0</v>
          </cell>
          <cell r="P448">
            <v>0</v>
          </cell>
          <cell r="R448">
            <v>0</v>
          </cell>
          <cell r="S448">
            <v>0</v>
          </cell>
          <cell r="T448">
            <v>0</v>
          </cell>
          <cell r="V448">
            <v>0</v>
          </cell>
          <cell r="W448">
            <v>0</v>
          </cell>
          <cell r="X448">
            <v>0</v>
          </cell>
        </row>
        <row r="449">
          <cell r="A449">
            <v>0</v>
          </cell>
          <cell r="B449">
            <v>0</v>
          </cell>
          <cell r="C449">
            <v>0</v>
          </cell>
          <cell r="D449">
            <v>0</v>
          </cell>
          <cell r="E449">
            <v>0</v>
          </cell>
          <cell r="F449">
            <v>0</v>
          </cell>
          <cell r="G449">
            <v>0</v>
          </cell>
          <cell r="H449">
            <v>0</v>
          </cell>
          <cell r="J449">
            <v>0</v>
          </cell>
          <cell r="K449">
            <v>0</v>
          </cell>
          <cell r="L449">
            <v>0</v>
          </cell>
          <cell r="N449">
            <v>0</v>
          </cell>
          <cell r="O449">
            <v>0</v>
          </cell>
          <cell r="P449">
            <v>0</v>
          </cell>
          <cell r="R449">
            <v>0</v>
          </cell>
          <cell r="S449">
            <v>0</v>
          </cell>
          <cell r="T449">
            <v>0</v>
          </cell>
          <cell r="V449">
            <v>0</v>
          </cell>
          <cell r="W449">
            <v>0</v>
          </cell>
          <cell r="X449">
            <v>0</v>
          </cell>
        </row>
        <row r="450">
          <cell r="A450">
            <v>0</v>
          </cell>
          <cell r="B450">
            <v>0</v>
          </cell>
          <cell r="C450">
            <v>0</v>
          </cell>
          <cell r="D450">
            <v>0</v>
          </cell>
          <cell r="E450">
            <v>0</v>
          </cell>
          <cell r="F450">
            <v>0</v>
          </cell>
          <cell r="G450">
            <v>0</v>
          </cell>
          <cell r="H450">
            <v>0</v>
          </cell>
          <cell r="J450">
            <v>0</v>
          </cell>
          <cell r="K450">
            <v>0</v>
          </cell>
          <cell r="L450">
            <v>0</v>
          </cell>
          <cell r="N450">
            <v>0</v>
          </cell>
          <cell r="O450">
            <v>0</v>
          </cell>
          <cell r="P450">
            <v>0</v>
          </cell>
          <cell r="R450">
            <v>0</v>
          </cell>
          <cell r="S450">
            <v>0</v>
          </cell>
          <cell r="T450">
            <v>0</v>
          </cell>
          <cell r="V450">
            <v>0</v>
          </cell>
          <cell r="W450">
            <v>0</v>
          </cell>
          <cell r="X450">
            <v>0</v>
          </cell>
        </row>
        <row r="451">
          <cell r="A451">
            <v>0</v>
          </cell>
          <cell r="B451">
            <v>0</v>
          </cell>
          <cell r="C451">
            <v>0</v>
          </cell>
          <cell r="D451">
            <v>0</v>
          </cell>
          <cell r="E451">
            <v>0</v>
          </cell>
          <cell r="F451">
            <v>0</v>
          </cell>
          <cell r="G451">
            <v>0</v>
          </cell>
          <cell r="H451">
            <v>0</v>
          </cell>
          <cell r="J451">
            <v>0</v>
          </cell>
          <cell r="K451">
            <v>0</v>
          </cell>
          <cell r="L451">
            <v>0</v>
          </cell>
          <cell r="N451">
            <v>0</v>
          </cell>
          <cell r="O451">
            <v>0</v>
          </cell>
          <cell r="P451">
            <v>0</v>
          </cell>
          <cell r="R451">
            <v>0</v>
          </cell>
          <cell r="S451">
            <v>0</v>
          </cell>
          <cell r="T451">
            <v>0</v>
          </cell>
          <cell r="V451">
            <v>0</v>
          </cell>
          <cell r="W451">
            <v>0</v>
          </cell>
          <cell r="X451">
            <v>0</v>
          </cell>
        </row>
        <row r="452">
          <cell r="A452">
            <v>0</v>
          </cell>
          <cell r="B452">
            <v>0</v>
          </cell>
          <cell r="C452">
            <v>0</v>
          </cell>
          <cell r="D452">
            <v>0</v>
          </cell>
          <cell r="E452">
            <v>0</v>
          </cell>
          <cell r="F452">
            <v>0</v>
          </cell>
          <cell r="G452">
            <v>0</v>
          </cell>
          <cell r="H452">
            <v>0</v>
          </cell>
          <cell r="J452">
            <v>0</v>
          </cell>
          <cell r="K452">
            <v>0</v>
          </cell>
          <cell r="L452">
            <v>0</v>
          </cell>
          <cell r="N452">
            <v>0</v>
          </cell>
          <cell r="O452">
            <v>0</v>
          </cell>
          <cell r="P452">
            <v>0</v>
          </cell>
          <cell r="R452">
            <v>0</v>
          </cell>
          <cell r="S452">
            <v>0</v>
          </cell>
          <cell r="T452">
            <v>0</v>
          </cell>
          <cell r="V452">
            <v>0</v>
          </cell>
          <cell r="W452">
            <v>0</v>
          </cell>
          <cell r="X452">
            <v>0</v>
          </cell>
        </row>
        <row r="453">
          <cell r="A453">
            <v>0</v>
          </cell>
          <cell r="B453">
            <v>0</v>
          </cell>
          <cell r="C453">
            <v>0</v>
          </cell>
          <cell r="D453">
            <v>0</v>
          </cell>
          <cell r="E453">
            <v>0</v>
          </cell>
          <cell r="F453">
            <v>0</v>
          </cell>
          <cell r="G453">
            <v>0</v>
          </cell>
          <cell r="H453">
            <v>0</v>
          </cell>
          <cell r="J453">
            <v>0</v>
          </cell>
          <cell r="K453">
            <v>0</v>
          </cell>
          <cell r="L453">
            <v>0</v>
          </cell>
          <cell r="N453">
            <v>0</v>
          </cell>
          <cell r="O453">
            <v>0</v>
          </cell>
          <cell r="P453">
            <v>0</v>
          </cell>
          <cell r="R453">
            <v>0</v>
          </cell>
          <cell r="S453">
            <v>0</v>
          </cell>
          <cell r="T453">
            <v>0</v>
          </cell>
          <cell r="V453">
            <v>0</v>
          </cell>
          <cell r="W453">
            <v>0</v>
          </cell>
          <cell r="X453">
            <v>0</v>
          </cell>
        </row>
        <row r="454">
          <cell r="A454">
            <v>0</v>
          </cell>
          <cell r="B454">
            <v>0</v>
          </cell>
          <cell r="C454">
            <v>0</v>
          </cell>
          <cell r="D454">
            <v>0</v>
          </cell>
          <cell r="E454">
            <v>0</v>
          </cell>
          <cell r="F454">
            <v>0</v>
          </cell>
          <cell r="G454">
            <v>0</v>
          </cell>
          <cell r="H454">
            <v>0</v>
          </cell>
          <cell r="J454">
            <v>0</v>
          </cell>
          <cell r="K454">
            <v>0</v>
          </cell>
          <cell r="L454">
            <v>0</v>
          </cell>
          <cell r="N454">
            <v>0</v>
          </cell>
          <cell r="O454">
            <v>0</v>
          </cell>
          <cell r="P454">
            <v>0</v>
          </cell>
          <cell r="R454">
            <v>0</v>
          </cell>
          <cell r="S454">
            <v>0</v>
          </cell>
          <cell r="T454">
            <v>0</v>
          </cell>
          <cell r="V454">
            <v>0</v>
          </cell>
          <cell r="W454">
            <v>0</v>
          </cell>
          <cell r="X454">
            <v>0</v>
          </cell>
        </row>
        <row r="455">
          <cell r="A455">
            <v>0</v>
          </cell>
          <cell r="B455">
            <v>0</v>
          </cell>
          <cell r="C455">
            <v>0</v>
          </cell>
          <cell r="D455">
            <v>0</v>
          </cell>
          <cell r="E455">
            <v>0</v>
          </cell>
          <cell r="F455">
            <v>0</v>
          </cell>
          <cell r="G455">
            <v>0</v>
          </cell>
          <cell r="H455">
            <v>0</v>
          </cell>
          <cell r="J455">
            <v>0</v>
          </cell>
          <cell r="K455">
            <v>0</v>
          </cell>
          <cell r="L455">
            <v>0</v>
          </cell>
          <cell r="N455">
            <v>0</v>
          </cell>
          <cell r="O455">
            <v>0</v>
          </cell>
          <cell r="P455">
            <v>0</v>
          </cell>
          <cell r="R455">
            <v>0</v>
          </cell>
          <cell r="S455">
            <v>0</v>
          </cell>
          <cell r="T455">
            <v>0</v>
          </cell>
          <cell r="V455">
            <v>0</v>
          </cell>
          <cell r="W455">
            <v>0</v>
          </cell>
          <cell r="X455">
            <v>0</v>
          </cell>
        </row>
        <row r="456">
          <cell r="A456">
            <v>0</v>
          </cell>
          <cell r="B456">
            <v>0</v>
          </cell>
          <cell r="C456">
            <v>0</v>
          </cell>
          <cell r="D456">
            <v>0</v>
          </cell>
          <cell r="E456">
            <v>0</v>
          </cell>
          <cell r="F456">
            <v>0</v>
          </cell>
          <cell r="G456">
            <v>0</v>
          </cell>
          <cell r="H456">
            <v>0</v>
          </cell>
          <cell r="J456">
            <v>0</v>
          </cell>
          <cell r="K456">
            <v>0</v>
          </cell>
          <cell r="L456">
            <v>0</v>
          </cell>
          <cell r="N456">
            <v>0</v>
          </cell>
          <cell r="O456">
            <v>0</v>
          </cell>
          <cell r="P456">
            <v>0</v>
          </cell>
          <cell r="R456">
            <v>0</v>
          </cell>
          <cell r="S456">
            <v>0</v>
          </cell>
          <cell r="T456">
            <v>0</v>
          </cell>
          <cell r="V456">
            <v>0</v>
          </cell>
          <cell r="W456">
            <v>0</v>
          </cell>
          <cell r="X456">
            <v>0</v>
          </cell>
        </row>
        <row r="457">
          <cell r="A457">
            <v>0</v>
          </cell>
          <cell r="B457">
            <v>0</v>
          </cell>
          <cell r="C457">
            <v>0</v>
          </cell>
          <cell r="D457">
            <v>0</v>
          </cell>
          <cell r="E457">
            <v>0</v>
          </cell>
          <cell r="F457">
            <v>0</v>
          </cell>
          <cell r="G457">
            <v>0</v>
          </cell>
          <cell r="H457">
            <v>0</v>
          </cell>
          <cell r="J457">
            <v>0</v>
          </cell>
          <cell r="K457">
            <v>0</v>
          </cell>
          <cell r="L457">
            <v>0</v>
          </cell>
          <cell r="N457">
            <v>0</v>
          </cell>
          <cell r="O457">
            <v>0</v>
          </cell>
          <cell r="P457">
            <v>0</v>
          </cell>
          <cell r="R457">
            <v>0</v>
          </cell>
          <cell r="S457">
            <v>0</v>
          </cell>
          <cell r="T457">
            <v>0</v>
          </cell>
          <cell r="V457">
            <v>0</v>
          </cell>
          <cell r="W457">
            <v>0</v>
          </cell>
          <cell r="X457">
            <v>0</v>
          </cell>
        </row>
        <row r="458">
          <cell r="A458">
            <v>0</v>
          </cell>
          <cell r="B458">
            <v>0</v>
          </cell>
          <cell r="C458">
            <v>0</v>
          </cell>
          <cell r="D458">
            <v>0</v>
          </cell>
          <cell r="E458">
            <v>0</v>
          </cell>
          <cell r="F458">
            <v>0</v>
          </cell>
          <cell r="G458">
            <v>0</v>
          </cell>
          <cell r="H458">
            <v>0</v>
          </cell>
          <cell r="J458">
            <v>0</v>
          </cell>
          <cell r="K458">
            <v>0</v>
          </cell>
          <cell r="L458">
            <v>0</v>
          </cell>
          <cell r="N458">
            <v>0</v>
          </cell>
          <cell r="O458">
            <v>0</v>
          </cell>
          <cell r="P458">
            <v>0</v>
          </cell>
          <cell r="R458">
            <v>0</v>
          </cell>
          <cell r="S458">
            <v>0</v>
          </cell>
          <cell r="T458">
            <v>0</v>
          </cell>
          <cell r="V458">
            <v>0</v>
          </cell>
          <cell r="W458">
            <v>0</v>
          </cell>
          <cell r="X458">
            <v>0</v>
          </cell>
        </row>
        <row r="459">
          <cell r="A459">
            <v>0</v>
          </cell>
          <cell r="B459">
            <v>0</v>
          </cell>
          <cell r="C459">
            <v>0</v>
          </cell>
          <cell r="D459">
            <v>0</v>
          </cell>
          <cell r="E459">
            <v>0</v>
          </cell>
          <cell r="F459">
            <v>0</v>
          </cell>
          <cell r="G459">
            <v>0</v>
          </cell>
          <cell r="H459">
            <v>0</v>
          </cell>
          <cell r="J459">
            <v>0</v>
          </cell>
          <cell r="K459">
            <v>0</v>
          </cell>
          <cell r="L459">
            <v>0</v>
          </cell>
          <cell r="N459">
            <v>0</v>
          </cell>
          <cell r="O459">
            <v>0</v>
          </cell>
          <cell r="P459">
            <v>0</v>
          </cell>
          <cell r="R459">
            <v>0</v>
          </cell>
          <cell r="S459">
            <v>0</v>
          </cell>
          <cell r="T459">
            <v>0</v>
          </cell>
          <cell r="V459">
            <v>0</v>
          </cell>
          <cell r="W459">
            <v>0</v>
          </cell>
          <cell r="X459">
            <v>0</v>
          </cell>
        </row>
        <row r="460">
          <cell r="A460">
            <v>0</v>
          </cell>
          <cell r="B460">
            <v>0</v>
          </cell>
          <cell r="C460">
            <v>0</v>
          </cell>
          <cell r="D460">
            <v>0</v>
          </cell>
          <cell r="E460">
            <v>0</v>
          </cell>
          <cell r="F460">
            <v>0</v>
          </cell>
          <cell r="G460">
            <v>0</v>
          </cell>
          <cell r="H460">
            <v>0</v>
          </cell>
          <cell r="J460">
            <v>0</v>
          </cell>
          <cell r="K460">
            <v>0</v>
          </cell>
          <cell r="L460">
            <v>0</v>
          </cell>
          <cell r="N460">
            <v>0</v>
          </cell>
          <cell r="O460">
            <v>0</v>
          </cell>
          <cell r="P460">
            <v>0</v>
          </cell>
          <cell r="R460">
            <v>0</v>
          </cell>
          <cell r="S460">
            <v>0</v>
          </cell>
          <cell r="T460">
            <v>0</v>
          </cell>
          <cell r="V460">
            <v>0</v>
          </cell>
          <cell r="W460">
            <v>0</v>
          </cell>
          <cell r="X460">
            <v>0</v>
          </cell>
        </row>
        <row r="461">
          <cell r="A461">
            <v>0</v>
          </cell>
          <cell r="B461">
            <v>0</v>
          </cell>
          <cell r="C461">
            <v>0</v>
          </cell>
          <cell r="D461">
            <v>0</v>
          </cell>
          <cell r="E461">
            <v>0</v>
          </cell>
          <cell r="F461">
            <v>0</v>
          </cell>
          <cell r="G461">
            <v>0</v>
          </cell>
          <cell r="H461">
            <v>0</v>
          </cell>
          <cell r="J461">
            <v>0</v>
          </cell>
          <cell r="K461">
            <v>0</v>
          </cell>
          <cell r="L461">
            <v>0</v>
          </cell>
          <cell r="N461">
            <v>0</v>
          </cell>
          <cell r="O461">
            <v>0</v>
          </cell>
          <cell r="P461">
            <v>0</v>
          </cell>
          <cell r="R461">
            <v>0</v>
          </cell>
          <cell r="S461">
            <v>0</v>
          </cell>
          <cell r="T461">
            <v>0</v>
          </cell>
          <cell r="V461">
            <v>0</v>
          </cell>
          <cell r="W461">
            <v>0</v>
          </cell>
          <cell r="X461">
            <v>0</v>
          </cell>
        </row>
        <row r="462">
          <cell r="A462">
            <v>0</v>
          </cell>
          <cell r="B462">
            <v>0</v>
          </cell>
          <cell r="C462">
            <v>0</v>
          </cell>
          <cell r="D462">
            <v>0</v>
          </cell>
          <cell r="E462">
            <v>0</v>
          </cell>
          <cell r="F462">
            <v>0</v>
          </cell>
          <cell r="G462">
            <v>0</v>
          </cell>
          <cell r="H462">
            <v>0</v>
          </cell>
          <cell r="J462">
            <v>0</v>
          </cell>
          <cell r="K462">
            <v>0</v>
          </cell>
          <cell r="L462">
            <v>0</v>
          </cell>
          <cell r="N462">
            <v>0</v>
          </cell>
          <cell r="O462">
            <v>0</v>
          </cell>
          <cell r="P462">
            <v>0</v>
          </cell>
          <cell r="R462">
            <v>0</v>
          </cell>
          <cell r="S462">
            <v>0</v>
          </cell>
          <cell r="T462">
            <v>0</v>
          </cell>
          <cell r="V462">
            <v>0</v>
          </cell>
          <cell r="W462">
            <v>0</v>
          </cell>
          <cell r="X462">
            <v>0</v>
          </cell>
        </row>
        <row r="463">
          <cell r="A463">
            <v>0</v>
          </cell>
          <cell r="B463">
            <v>0</v>
          </cell>
          <cell r="C463">
            <v>0</v>
          </cell>
          <cell r="D463">
            <v>0</v>
          </cell>
          <cell r="E463">
            <v>0</v>
          </cell>
          <cell r="F463">
            <v>0</v>
          </cell>
          <cell r="G463">
            <v>0</v>
          </cell>
          <cell r="H463">
            <v>0</v>
          </cell>
          <cell r="J463">
            <v>0</v>
          </cell>
          <cell r="K463">
            <v>0</v>
          </cell>
          <cell r="L463">
            <v>0</v>
          </cell>
          <cell r="N463">
            <v>0</v>
          </cell>
          <cell r="O463">
            <v>0</v>
          </cell>
          <cell r="P463">
            <v>0</v>
          </cell>
          <cell r="R463">
            <v>0</v>
          </cell>
          <cell r="S463">
            <v>0</v>
          </cell>
          <cell r="T463">
            <v>0</v>
          </cell>
          <cell r="V463">
            <v>0</v>
          </cell>
          <cell r="W463">
            <v>0</v>
          </cell>
          <cell r="X463">
            <v>0</v>
          </cell>
        </row>
        <row r="464">
          <cell r="A464">
            <v>0</v>
          </cell>
          <cell r="B464">
            <v>0</v>
          </cell>
          <cell r="C464">
            <v>0</v>
          </cell>
          <cell r="D464">
            <v>0</v>
          </cell>
          <cell r="E464">
            <v>0</v>
          </cell>
          <cell r="F464">
            <v>0</v>
          </cell>
          <cell r="G464">
            <v>0</v>
          </cell>
          <cell r="H464">
            <v>0</v>
          </cell>
          <cell r="J464">
            <v>0</v>
          </cell>
          <cell r="K464">
            <v>0</v>
          </cell>
          <cell r="L464">
            <v>0</v>
          </cell>
          <cell r="N464">
            <v>0</v>
          </cell>
          <cell r="O464">
            <v>0</v>
          </cell>
          <cell r="P464">
            <v>0</v>
          </cell>
          <cell r="R464">
            <v>0</v>
          </cell>
          <cell r="S464">
            <v>0</v>
          </cell>
          <cell r="T464">
            <v>0</v>
          </cell>
          <cell r="V464">
            <v>0</v>
          </cell>
          <cell r="W464">
            <v>0</v>
          </cell>
          <cell r="X464">
            <v>0</v>
          </cell>
        </row>
        <row r="465">
          <cell r="A465">
            <v>0</v>
          </cell>
          <cell r="B465">
            <v>0</v>
          </cell>
          <cell r="C465">
            <v>0</v>
          </cell>
          <cell r="D465">
            <v>0</v>
          </cell>
          <cell r="E465">
            <v>0</v>
          </cell>
          <cell r="F465">
            <v>0</v>
          </cell>
          <cell r="G465">
            <v>0</v>
          </cell>
          <cell r="H465">
            <v>0</v>
          </cell>
          <cell r="J465">
            <v>0</v>
          </cell>
          <cell r="K465">
            <v>0</v>
          </cell>
          <cell r="L465">
            <v>0</v>
          </cell>
          <cell r="N465">
            <v>0</v>
          </cell>
          <cell r="O465">
            <v>0</v>
          </cell>
          <cell r="P465">
            <v>0</v>
          </cell>
          <cell r="R465">
            <v>0</v>
          </cell>
          <cell r="S465">
            <v>0</v>
          </cell>
          <cell r="T465">
            <v>0</v>
          </cell>
          <cell r="V465">
            <v>0</v>
          </cell>
          <cell r="W465">
            <v>0</v>
          </cell>
          <cell r="X465">
            <v>0</v>
          </cell>
        </row>
        <row r="466">
          <cell r="A466">
            <v>0</v>
          </cell>
          <cell r="B466">
            <v>0</v>
          </cell>
          <cell r="C466">
            <v>0</v>
          </cell>
          <cell r="D466">
            <v>0</v>
          </cell>
          <cell r="E466">
            <v>0</v>
          </cell>
          <cell r="F466">
            <v>0</v>
          </cell>
          <cell r="G466">
            <v>0</v>
          </cell>
          <cell r="H466">
            <v>0</v>
          </cell>
          <cell r="J466">
            <v>0</v>
          </cell>
          <cell r="K466">
            <v>0</v>
          </cell>
          <cell r="L466">
            <v>0</v>
          </cell>
          <cell r="N466">
            <v>0</v>
          </cell>
          <cell r="O466">
            <v>0</v>
          </cell>
          <cell r="P466">
            <v>0</v>
          </cell>
          <cell r="R466">
            <v>0</v>
          </cell>
          <cell r="S466">
            <v>0</v>
          </cell>
          <cell r="T466">
            <v>0</v>
          </cell>
          <cell r="V466">
            <v>0</v>
          </cell>
          <cell r="W466">
            <v>0</v>
          </cell>
          <cell r="X466">
            <v>0</v>
          </cell>
        </row>
        <row r="467">
          <cell r="A467">
            <v>0</v>
          </cell>
          <cell r="B467">
            <v>0</v>
          </cell>
          <cell r="C467">
            <v>0</v>
          </cell>
          <cell r="D467">
            <v>0</v>
          </cell>
          <cell r="E467">
            <v>0</v>
          </cell>
          <cell r="F467">
            <v>0</v>
          </cell>
          <cell r="G467">
            <v>0</v>
          </cell>
          <cell r="H467">
            <v>0</v>
          </cell>
          <cell r="J467">
            <v>0</v>
          </cell>
          <cell r="K467">
            <v>0</v>
          </cell>
          <cell r="L467">
            <v>0</v>
          </cell>
          <cell r="N467">
            <v>0</v>
          </cell>
          <cell r="O467">
            <v>0</v>
          </cell>
          <cell r="P467">
            <v>0</v>
          </cell>
          <cell r="R467">
            <v>0</v>
          </cell>
          <cell r="S467">
            <v>0</v>
          </cell>
          <cell r="T467">
            <v>0</v>
          </cell>
          <cell r="V467">
            <v>0</v>
          </cell>
          <cell r="W467">
            <v>0</v>
          </cell>
          <cell r="X467">
            <v>0</v>
          </cell>
        </row>
        <row r="468">
          <cell r="A468">
            <v>0</v>
          </cell>
          <cell r="B468">
            <v>0</v>
          </cell>
          <cell r="C468">
            <v>0</v>
          </cell>
          <cell r="D468">
            <v>0</v>
          </cell>
          <cell r="E468">
            <v>0</v>
          </cell>
          <cell r="F468">
            <v>0</v>
          </cell>
          <cell r="G468">
            <v>0</v>
          </cell>
          <cell r="H468">
            <v>0</v>
          </cell>
          <cell r="J468">
            <v>0</v>
          </cell>
          <cell r="K468">
            <v>0</v>
          </cell>
          <cell r="L468">
            <v>0</v>
          </cell>
          <cell r="N468">
            <v>0</v>
          </cell>
          <cell r="O468">
            <v>0</v>
          </cell>
          <cell r="P468">
            <v>0</v>
          </cell>
          <cell r="R468">
            <v>0</v>
          </cell>
          <cell r="S468">
            <v>0</v>
          </cell>
          <cell r="T468">
            <v>0</v>
          </cell>
          <cell r="V468">
            <v>0</v>
          </cell>
          <cell r="W468">
            <v>0</v>
          </cell>
          <cell r="X468">
            <v>0</v>
          </cell>
        </row>
        <row r="469">
          <cell r="A469">
            <v>0</v>
          </cell>
          <cell r="B469">
            <v>0</v>
          </cell>
          <cell r="C469">
            <v>0</v>
          </cell>
          <cell r="D469">
            <v>0</v>
          </cell>
          <cell r="E469">
            <v>0</v>
          </cell>
          <cell r="F469">
            <v>0</v>
          </cell>
          <cell r="G469">
            <v>0</v>
          </cell>
          <cell r="H469">
            <v>0</v>
          </cell>
          <cell r="J469">
            <v>0</v>
          </cell>
          <cell r="K469">
            <v>0</v>
          </cell>
          <cell r="L469">
            <v>0</v>
          </cell>
          <cell r="N469">
            <v>0</v>
          </cell>
          <cell r="O469">
            <v>0</v>
          </cell>
          <cell r="P469">
            <v>0</v>
          </cell>
          <cell r="R469">
            <v>0</v>
          </cell>
          <cell r="S469">
            <v>0</v>
          </cell>
          <cell r="T469">
            <v>0</v>
          </cell>
          <cell r="V469">
            <v>0</v>
          </cell>
          <cell r="W469">
            <v>0</v>
          </cell>
          <cell r="X469">
            <v>0</v>
          </cell>
        </row>
        <row r="470">
          <cell r="A470">
            <v>0</v>
          </cell>
          <cell r="B470">
            <v>0</v>
          </cell>
          <cell r="C470">
            <v>0</v>
          </cell>
          <cell r="D470">
            <v>0</v>
          </cell>
          <cell r="E470">
            <v>0</v>
          </cell>
          <cell r="F470">
            <v>0</v>
          </cell>
          <cell r="G470">
            <v>0</v>
          </cell>
          <cell r="H470">
            <v>0</v>
          </cell>
          <cell r="J470">
            <v>0</v>
          </cell>
          <cell r="K470">
            <v>0</v>
          </cell>
          <cell r="L470">
            <v>0</v>
          </cell>
          <cell r="N470">
            <v>0</v>
          </cell>
          <cell r="O470">
            <v>0</v>
          </cell>
          <cell r="P470">
            <v>0</v>
          </cell>
          <cell r="R470">
            <v>0</v>
          </cell>
          <cell r="S470">
            <v>0</v>
          </cell>
          <cell r="T470">
            <v>0</v>
          </cell>
          <cell r="V470">
            <v>0</v>
          </cell>
          <cell r="W470">
            <v>0</v>
          </cell>
          <cell r="X470">
            <v>0</v>
          </cell>
        </row>
        <row r="471">
          <cell r="A471">
            <v>0</v>
          </cell>
          <cell r="B471">
            <v>0</v>
          </cell>
          <cell r="C471">
            <v>0</v>
          </cell>
          <cell r="D471">
            <v>0</v>
          </cell>
          <cell r="E471">
            <v>0</v>
          </cell>
          <cell r="F471">
            <v>0</v>
          </cell>
          <cell r="G471">
            <v>0</v>
          </cell>
          <cell r="H471">
            <v>0</v>
          </cell>
          <cell r="J471">
            <v>0</v>
          </cell>
          <cell r="K471">
            <v>0</v>
          </cell>
          <cell r="L471">
            <v>0</v>
          </cell>
          <cell r="N471">
            <v>0</v>
          </cell>
          <cell r="O471">
            <v>0</v>
          </cell>
          <cell r="P471">
            <v>0</v>
          </cell>
          <cell r="R471">
            <v>0</v>
          </cell>
          <cell r="S471">
            <v>0</v>
          </cell>
          <cell r="T471">
            <v>0</v>
          </cell>
          <cell r="V471">
            <v>0</v>
          </cell>
          <cell r="W471">
            <v>0</v>
          </cell>
          <cell r="X471">
            <v>0</v>
          </cell>
        </row>
        <row r="472">
          <cell r="A472">
            <v>0</v>
          </cell>
          <cell r="B472">
            <v>0</v>
          </cell>
          <cell r="C472">
            <v>0</v>
          </cell>
          <cell r="D472">
            <v>0</v>
          </cell>
          <cell r="E472">
            <v>0</v>
          </cell>
          <cell r="F472">
            <v>0</v>
          </cell>
          <cell r="G472">
            <v>0</v>
          </cell>
          <cell r="H472">
            <v>0</v>
          </cell>
          <cell r="J472">
            <v>0</v>
          </cell>
          <cell r="K472">
            <v>0</v>
          </cell>
          <cell r="L472">
            <v>0</v>
          </cell>
          <cell r="N472">
            <v>0</v>
          </cell>
          <cell r="O472">
            <v>0</v>
          </cell>
          <cell r="P472">
            <v>0</v>
          </cell>
          <cell r="R472">
            <v>0</v>
          </cell>
          <cell r="S472">
            <v>0</v>
          </cell>
          <cell r="T472">
            <v>0</v>
          </cell>
          <cell r="V472">
            <v>0</v>
          </cell>
          <cell r="W472">
            <v>0</v>
          </cell>
          <cell r="X472">
            <v>0</v>
          </cell>
        </row>
        <row r="473">
          <cell r="A473">
            <v>0</v>
          </cell>
          <cell r="B473">
            <v>0</v>
          </cell>
          <cell r="C473">
            <v>0</v>
          </cell>
          <cell r="D473">
            <v>0</v>
          </cell>
          <cell r="E473">
            <v>0</v>
          </cell>
          <cell r="F473">
            <v>0</v>
          </cell>
          <cell r="G473">
            <v>0</v>
          </cell>
          <cell r="H473">
            <v>0</v>
          </cell>
          <cell r="J473">
            <v>0</v>
          </cell>
          <cell r="K473">
            <v>0</v>
          </cell>
          <cell r="L473">
            <v>0</v>
          </cell>
          <cell r="N473">
            <v>0</v>
          </cell>
          <cell r="O473">
            <v>0</v>
          </cell>
          <cell r="P473">
            <v>0</v>
          </cell>
          <cell r="R473">
            <v>0</v>
          </cell>
          <cell r="S473">
            <v>0</v>
          </cell>
          <cell r="T473">
            <v>0</v>
          </cell>
          <cell r="V473">
            <v>0</v>
          </cell>
          <cell r="W473">
            <v>0</v>
          </cell>
          <cell r="X473">
            <v>0</v>
          </cell>
        </row>
        <row r="474">
          <cell r="A474">
            <v>0</v>
          </cell>
          <cell r="B474">
            <v>0</v>
          </cell>
          <cell r="C474">
            <v>0</v>
          </cell>
          <cell r="D474">
            <v>0</v>
          </cell>
          <cell r="E474">
            <v>0</v>
          </cell>
          <cell r="F474">
            <v>0</v>
          </cell>
          <cell r="G474">
            <v>0</v>
          </cell>
          <cell r="H474">
            <v>0</v>
          </cell>
          <cell r="J474">
            <v>0</v>
          </cell>
          <cell r="K474">
            <v>0</v>
          </cell>
          <cell r="L474">
            <v>0</v>
          </cell>
          <cell r="N474">
            <v>0</v>
          </cell>
          <cell r="O474">
            <v>0</v>
          </cell>
          <cell r="P474">
            <v>0</v>
          </cell>
          <cell r="R474">
            <v>0</v>
          </cell>
          <cell r="S474">
            <v>0</v>
          </cell>
          <cell r="T474">
            <v>0</v>
          </cell>
          <cell r="V474">
            <v>0</v>
          </cell>
          <cell r="W474">
            <v>0</v>
          </cell>
          <cell r="X474">
            <v>0</v>
          </cell>
        </row>
        <row r="475">
          <cell r="A475">
            <v>0</v>
          </cell>
          <cell r="B475">
            <v>0</v>
          </cell>
          <cell r="C475">
            <v>0</v>
          </cell>
          <cell r="D475">
            <v>0</v>
          </cell>
          <cell r="E475">
            <v>0</v>
          </cell>
          <cell r="F475">
            <v>0</v>
          </cell>
          <cell r="G475">
            <v>0</v>
          </cell>
          <cell r="H475">
            <v>0</v>
          </cell>
          <cell r="J475">
            <v>0</v>
          </cell>
          <cell r="K475">
            <v>0</v>
          </cell>
          <cell r="L475">
            <v>0</v>
          </cell>
          <cell r="N475">
            <v>0</v>
          </cell>
          <cell r="O475">
            <v>0</v>
          </cell>
          <cell r="P475">
            <v>0</v>
          </cell>
          <cell r="R475">
            <v>0</v>
          </cell>
          <cell r="S475">
            <v>0</v>
          </cell>
          <cell r="T475">
            <v>0</v>
          </cell>
          <cell r="V475">
            <v>0</v>
          </cell>
          <cell r="W475">
            <v>0</v>
          </cell>
          <cell r="X475">
            <v>0</v>
          </cell>
        </row>
        <row r="476">
          <cell r="A476">
            <v>0</v>
          </cell>
          <cell r="B476">
            <v>0</v>
          </cell>
          <cell r="C476">
            <v>0</v>
          </cell>
          <cell r="D476">
            <v>0</v>
          </cell>
          <cell r="E476">
            <v>0</v>
          </cell>
          <cell r="F476">
            <v>0</v>
          </cell>
          <cell r="G476">
            <v>0</v>
          </cell>
          <cell r="H476">
            <v>0</v>
          </cell>
          <cell r="J476">
            <v>0</v>
          </cell>
          <cell r="K476">
            <v>0</v>
          </cell>
          <cell r="L476">
            <v>0</v>
          </cell>
          <cell r="N476">
            <v>0</v>
          </cell>
          <cell r="O476">
            <v>0</v>
          </cell>
          <cell r="P476">
            <v>0</v>
          </cell>
          <cell r="R476">
            <v>0</v>
          </cell>
          <cell r="S476">
            <v>0</v>
          </cell>
          <cell r="T476">
            <v>0</v>
          </cell>
          <cell r="V476">
            <v>0</v>
          </cell>
          <cell r="W476">
            <v>0</v>
          </cell>
          <cell r="X476">
            <v>0</v>
          </cell>
        </row>
        <row r="477">
          <cell r="A477">
            <v>0</v>
          </cell>
          <cell r="B477">
            <v>0</v>
          </cell>
          <cell r="C477">
            <v>0</v>
          </cell>
          <cell r="D477">
            <v>0</v>
          </cell>
          <cell r="E477">
            <v>0</v>
          </cell>
          <cell r="F477">
            <v>0</v>
          </cell>
          <cell r="G477">
            <v>0</v>
          </cell>
          <cell r="H477">
            <v>0</v>
          </cell>
          <cell r="J477">
            <v>0</v>
          </cell>
          <cell r="K477">
            <v>0</v>
          </cell>
          <cell r="L477">
            <v>0</v>
          </cell>
          <cell r="N477">
            <v>0</v>
          </cell>
          <cell r="O477">
            <v>0</v>
          </cell>
          <cell r="P477">
            <v>0</v>
          </cell>
          <cell r="R477">
            <v>0</v>
          </cell>
          <cell r="S477">
            <v>0</v>
          </cell>
          <cell r="T477">
            <v>0</v>
          </cell>
          <cell r="V477">
            <v>0</v>
          </cell>
          <cell r="W477">
            <v>0</v>
          </cell>
          <cell r="X477">
            <v>0</v>
          </cell>
        </row>
        <row r="478">
          <cell r="A478">
            <v>0</v>
          </cell>
          <cell r="B478">
            <v>0</v>
          </cell>
          <cell r="C478">
            <v>0</v>
          </cell>
          <cell r="D478">
            <v>0</v>
          </cell>
          <cell r="E478">
            <v>0</v>
          </cell>
          <cell r="F478">
            <v>0</v>
          </cell>
          <cell r="G478">
            <v>0</v>
          </cell>
          <cell r="H478">
            <v>0</v>
          </cell>
          <cell r="J478">
            <v>0</v>
          </cell>
          <cell r="K478">
            <v>0</v>
          </cell>
          <cell r="L478">
            <v>0</v>
          </cell>
          <cell r="N478">
            <v>0</v>
          </cell>
          <cell r="O478">
            <v>0</v>
          </cell>
          <cell r="P478">
            <v>0</v>
          </cell>
          <cell r="R478">
            <v>0</v>
          </cell>
          <cell r="S478">
            <v>0</v>
          </cell>
          <cell r="T478">
            <v>0</v>
          </cell>
          <cell r="V478">
            <v>0</v>
          </cell>
          <cell r="W478">
            <v>0</v>
          </cell>
          <cell r="X478">
            <v>0</v>
          </cell>
        </row>
        <row r="479">
          <cell r="A479">
            <v>0</v>
          </cell>
          <cell r="B479">
            <v>0</v>
          </cell>
          <cell r="C479">
            <v>0</v>
          </cell>
          <cell r="D479">
            <v>0</v>
          </cell>
          <cell r="E479">
            <v>0</v>
          </cell>
          <cell r="F479">
            <v>0</v>
          </cell>
          <cell r="G479">
            <v>0</v>
          </cell>
          <cell r="H479">
            <v>0</v>
          </cell>
          <cell r="J479">
            <v>0</v>
          </cell>
          <cell r="K479">
            <v>0</v>
          </cell>
          <cell r="L479">
            <v>0</v>
          </cell>
          <cell r="N479">
            <v>0</v>
          </cell>
          <cell r="O479">
            <v>0</v>
          </cell>
          <cell r="P479">
            <v>0</v>
          </cell>
          <cell r="R479">
            <v>0</v>
          </cell>
          <cell r="S479">
            <v>0</v>
          </cell>
          <cell r="T479">
            <v>0</v>
          </cell>
          <cell r="V479">
            <v>0</v>
          </cell>
          <cell r="W479">
            <v>0</v>
          </cell>
          <cell r="X479">
            <v>0</v>
          </cell>
        </row>
        <row r="480">
          <cell r="A480">
            <v>0</v>
          </cell>
          <cell r="B480">
            <v>0</v>
          </cell>
          <cell r="C480">
            <v>0</v>
          </cell>
          <cell r="D480">
            <v>0</v>
          </cell>
          <cell r="E480">
            <v>0</v>
          </cell>
          <cell r="F480">
            <v>0</v>
          </cell>
          <cell r="G480">
            <v>0</v>
          </cell>
          <cell r="H480">
            <v>0</v>
          </cell>
          <cell r="J480">
            <v>0</v>
          </cell>
          <cell r="K480">
            <v>0</v>
          </cell>
          <cell r="L480">
            <v>0</v>
          </cell>
          <cell r="N480">
            <v>0</v>
          </cell>
          <cell r="O480">
            <v>0</v>
          </cell>
          <cell r="P480">
            <v>0</v>
          </cell>
          <cell r="R480">
            <v>0</v>
          </cell>
          <cell r="S480">
            <v>0</v>
          </cell>
          <cell r="T480">
            <v>0</v>
          </cell>
          <cell r="V480">
            <v>0</v>
          </cell>
          <cell r="W480">
            <v>0</v>
          </cell>
          <cell r="X480">
            <v>0</v>
          </cell>
        </row>
        <row r="481">
          <cell r="A481">
            <v>0</v>
          </cell>
          <cell r="B481">
            <v>0</v>
          </cell>
          <cell r="C481">
            <v>0</v>
          </cell>
          <cell r="D481">
            <v>0</v>
          </cell>
          <cell r="E481">
            <v>0</v>
          </cell>
          <cell r="F481">
            <v>0</v>
          </cell>
          <cell r="G481">
            <v>0</v>
          </cell>
          <cell r="H481">
            <v>0</v>
          </cell>
          <cell r="J481">
            <v>0</v>
          </cell>
          <cell r="K481">
            <v>0</v>
          </cell>
          <cell r="L481">
            <v>0</v>
          </cell>
          <cell r="N481">
            <v>0</v>
          </cell>
          <cell r="O481">
            <v>0</v>
          </cell>
          <cell r="P481">
            <v>0</v>
          </cell>
          <cell r="R481">
            <v>0</v>
          </cell>
          <cell r="S481">
            <v>0</v>
          </cell>
          <cell r="T481">
            <v>0</v>
          </cell>
          <cell r="V481">
            <v>0</v>
          </cell>
          <cell r="W481">
            <v>0</v>
          </cell>
          <cell r="X481">
            <v>0</v>
          </cell>
        </row>
        <row r="482">
          <cell r="A482">
            <v>0</v>
          </cell>
          <cell r="B482">
            <v>0</v>
          </cell>
          <cell r="C482">
            <v>0</v>
          </cell>
          <cell r="D482">
            <v>0</v>
          </cell>
          <cell r="E482">
            <v>0</v>
          </cell>
          <cell r="F482">
            <v>0</v>
          </cell>
          <cell r="G482">
            <v>0</v>
          </cell>
          <cell r="H482">
            <v>0</v>
          </cell>
          <cell r="J482">
            <v>0</v>
          </cell>
          <cell r="K482">
            <v>0</v>
          </cell>
          <cell r="L482">
            <v>0</v>
          </cell>
          <cell r="N482">
            <v>0</v>
          </cell>
          <cell r="O482">
            <v>0</v>
          </cell>
          <cell r="P482">
            <v>0</v>
          </cell>
          <cell r="R482">
            <v>0</v>
          </cell>
          <cell r="S482">
            <v>0</v>
          </cell>
          <cell r="T482">
            <v>0</v>
          </cell>
          <cell r="V482">
            <v>0</v>
          </cell>
          <cell r="W482">
            <v>0</v>
          </cell>
          <cell r="X482">
            <v>0</v>
          </cell>
        </row>
        <row r="483">
          <cell r="A483">
            <v>0</v>
          </cell>
          <cell r="B483">
            <v>0</v>
          </cell>
          <cell r="C483">
            <v>0</v>
          </cell>
          <cell r="D483">
            <v>0</v>
          </cell>
          <cell r="E483">
            <v>0</v>
          </cell>
          <cell r="F483">
            <v>0</v>
          </cell>
          <cell r="G483">
            <v>0</v>
          </cell>
          <cell r="H483">
            <v>0</v>
          </cell>
          <cell r="J483">
            <v>0</v>
          </cell>
          <cell r="K483">
            <v>0</v>
          </cell>
          <cell r="L483">
            <v>0</v>
          </cell>
          <cell r="N483">
            <v>0</v>
          </cell>
          <cell r="O483">
            <v>0</v>
          </cell>
          <cell r="P483">
            <v>0</v>
          </cell>
          <cell r="R483">
            <v>0</v>
          </cell>
          <cell r="S483">
            <v>0</v>
          </cell>
          <cell r="T483">
            <v>0</v>
          </cell>
          <cell r="V483">
            <v>0</v>
          </cell>
          <cell r="W483">
            <v>0</v>
          </cell>
          <cell r="X483">
            <v>0</v>
          </cell>
        </row>
        <row r="484">
          <cell r="A484">
            <v>0</v>
          </cell>
          <cell r="B484">
            <v>0</v>
          </cell>
          <cell r="C484">
            <v>0</v>
          </cell>
          <cell r="D484">
            <v>0</v>
          </cell>
          <cell r="E484">
            <v>0</v>
          </cell>
          <cell r="F484">
            <v>0</v>
          </cell>
          <cell r="G484">
            <v>0</v>
          </cell>
          <cell r="H484">
            <v>0</v>
          </cell>
          <cell r="J484">
            <v>0</v>
          </cell>
          <cell r="K484">
            <v>0</v>
          </cell>
          <cell r="L484">
            <v>0</v>
          </cell>
          <cell r="N484">
            <v>0</v>
          </cell>
          <cell r="O484">
            <v>0</v>
          </cell>
          <cell r="P484">
            <v>0</v>
          </cell>
          <cell r="R484">
            <v>0</v>
          </cell>
          <cell r="S484">
            <v>0</v>
          </cell>
          <cell r="T484">
            <v>0</v>
          </cell>
          <cell r="V484">
            <v>0</v>
          </cell>
          <cell r="W484">
            <v>0</v>
          </cell>
          <cell r="X484">
            <v>0</v>
          </cell>
        </row>
        <row r="485">
          <cell r="A485">
            <v>0</v>
          </cell>
          <cell r="B485">
            <v>0</v>
          </cell>
          <cell r="C485">
            <v>0</v>
          </cell>
          <cell r="D485">
            <v>0</v>
          </cell>
          <cell r="E485">
            <v>0</v>
          </cell>
          <cell r="F485">
            <v>0</v>
          </cell>
          <cell r="G485">
            <v>0</v>
          </cell>
          <cell r="H485">
            <v>0</v>
          </cell>
          <cell r="J485">
            <v>0</v>
          </cell>
          <cell r="K485">
            <v>0</v>
          </cell>
          <cell r="L485">
            <v>0</v>
          </cell>
          <cell r="N485">
            <v>0</v>
          </cell>
          <cell r="O485">
            <v>0</v>
          </cell>
          <cell r="P485">
            <v>0</v>
          </cell>
          <cell r="R485">
            <v>0</v>
          </cell>
          <cell r="S485">
            <v>0</v>
          </cell>
          <cell r="T485">
            <v>0</v>
          </cell>
          <cell r="V485">
            <v>0</v>
          </cell>
          <cell r="W485">
            <v>0</v>
          </cell>
          <cell r="X485">
            <v>0</v>
          </cell>
        </row>
        <row r="486">
          <cell r="A486">
            <v>0</v>
          </cell>
          <cell r="B486">
            <v>0</v>
          </cell>
          <cell r="C486">
            <v>0</v>
          </cell>
          <cell r="D486">
            <v>0</v>
          </cell>
          <cell r="E486">
            <v>0</v>
          </cell>
          <cell r="F486">
            <v>0</v>
          </cell>
          <cell r="G486">
            <v>0</v>
          </cell>
          <cell r="H486">
            <v>0</v>
          </cell>
          <cell r="J486">
            <v>0</v>
          </cell>
          <cell r="K486">
            <v>0</v>
          </cell>
          <cell r="L486">
            <v>0</v>
          </cell>
          <cell r="N486">
            <v>0</v>
          </cell>
          <cell r="O486">
            <v>0</v>
          </cell>
          <cell r="P486">
            <v>0</v>
          </cell>
          <cell r="R486">
            <v>0</v>
          </cell>
          <cell r="S486">
            <v>0</v>
          </cell>
          <cell r="T486">
            <v>0</v>
          </cell>
          <cell r="V486">
            <v>0</v>
          </cell>
          <cell r="W486">
            <v>0</v>
          </cell>
          <cell r="X486">
            <v>0</v>
          </cell>
        </row>
        <row r="487">
          <cell r="A487">
            <v>0</v>
          </cell>
          <cell r="B487">
            <v>0</v>
          </cell>
          <cell r="C487">
            <v>0</v>
          </cell>
          <cell r="D487">
            <v>0</v>
          </cell>
          <cell r="E487">
            <v>0</v>
          </cell>
          <cell r="F487">
            <v>0</v>
          </cell>
          <cell r="G487">
            <v>0</v>
          </cell>
          <cell r="H487">
            <v>0</v>
          </cell>
          <cell r="J487">
            <v>0</v>
          </cell>
          <cell r="K487">
            <v>0</v>
          </cell>
          <cell r="L487">
            <v>0</v>
          </cell>
          <cell r="N487">
            <v>0</v>
          </cell>
          <cell r="O487">
            <v>0</v>
          </cell>
          <cell r="P487">
            <v>0</v>
          </cell>
          <cell r="R487">
            <v>0</v>
          </cell>
          <cell r="S487">
            <v>0</v>
          </cell>
          <cell r="T487">
            <v>0</v>
          </cell>
          <cell r="V487">
            <v>0</v>
          </cell>
          <cell r="W487">
            <v>0</v>
          </cell>
          <cell r="X487">
            <v>0</v>
          </cell>
        </row>
        <row r="488">
          <cell r="A488">
            <v>0</v>
          </cell>
          <cell r="B488">
            <v>0</v>
          </cell>
          <cell r="C488">
            <v>0</v>
          </cell>
          <cell r="D488">
            <v>0</v>
          </cell>
          <cell r="E488">
            <v>0</v>
          </cell>
          <cell r="F488">
            <v>0</v>
          </cell>
          <cell r="G488">
            <v>0</v>
          </cell>
          <cell r="H488">
            <v>0</v>
          </cell>
          <cell r="J488">
            <v>0</v>
          </cell>
          <cell r="K488">
            <v>0</v>
          </cell>
          <cell r="L488">
            <v>0</v>
          </cell>
          <cell r="N488">
            <v>0</v>
          </cell>
          <cell r="O488">
            <v>0</v>
          </cell>
          <cell r="P488">
            <v>0</v>
          </cell>
          <cell r="R488">
            <v>0</v>
          </cell>
          <cell r="S488">
            <v>0</v>
          </cell>
          <cell r="T488">
            <v>0</v>
          </cell>
          <cell r="V488">
            <v>0</v>
          </cell>
          <cell r="W488">
            <v>0</v>
          </cell>
          <cell r="X488">
            <v>0</v>
          </cell>
        </row>
        <row r="489">
          <cell r="A489">
            <v>0</v>
          </cell>
          <cell r="B489">
            <v>0</v>
          </cell>
          <cell r="C489">
            <v>0</v>
          </cell>
          <cell r="D489">
            <v>0</v>
          </cell>
          <cell r="E489">
            <v>0</v>
          </cell>
          <cell r="F489">
            <v>0</v>
          </cell>
          <cell r="G489">
            <v>0</v>
          </cell>
          <cell r="H489">
            <v>0</v>
          </cell>
          <cell r="J489">
            <v>0</v>
          </cell>
          <cell r="K489">
            <v>0</v>
          </cell>
          <cell r="L489">
            <v>0</v>
          </cell>
          <cell r="N489">
            <v>0</v>
          </cell>
          <cell r="O489">
            <v>0</v>
          </cell>
          <cell r="P489">
            <v>0</v>
          </cell>
          <cell r="R489">
            <v>0</v>
          </cell>
          <cell r="S489">
            <v>0</v>
          </cell>
          <cell r="T489">
            <v>0</v>
          </cell>
          <cell r="V489">
            <v>0</v>
          </cell>
          <cell r="W489">
            <v>0</v>
          </cell>
          <cell r="X489">
            <v>0</v>
          </cell>
        </row>
        <row r="490">
          <cell r="A490">
            <v>0</v>
          </cell>
          <cell r="B490">
            <v>0</v>
          </cell>
          <cell r="C490">
            <v>0</v>
          </cell>
          <cell r="D490">
            <v>0</v>
          </cell>
          <cell r="E490">
            <v>0</v>
          </cell>
          <cell r="F490">
            <v>0</v>
          </cell>
          <cell r="G490">
            <v>0</v>
          </cell>
          <cell r="H490">
            <v>0</v>
          </cell>
          <cell r="J490">
            <v>0</v>
          </cell>
          <cell r="K490">
            <v>0</v>
          </cell>
          <cell r="L490">
            <v>0</v>
          </cell>
          <cell r="N490">
            <v>0</v>
          </cell>
          <cell r="O490">
            <v>0</v>
          </cell>
          <cell r="P490">
            <v>0</v>
          </cell>
          <cell r="R490">
            <v>0</v>
          </cell>
          <cell r="S490">
            <v>0</v>
          </cell>
          <cell r="T490">
            <v>0</v>
          </cell>
          <cell r="V490">
            <v>0</v>
          </cell>
          <cell r="W490">
            <v>0</v>
          </cell>
          <cell r="X490">
            <v>0</v>
          </cell>
        </row>
        <row r="491">
          <cell r="A491">
            <v>0</v>
          </cell>
          <cell r="B491">
            <v>0</v>
          </cell>
          <cell r="C491">
            <v>0</v>
          </cell>
          <cell r="D491">
            <v>0</v>
          </cell>
          <cell r="E491">
            <v>0</v>
          </cell>
          <cell r="F491">
            <v>0</v>
          </cell>
          <cell r="G491">
            <v>0</v>
          </cell>
          <cell r="H491">
            <v>0</v>
          </cell>
          <cell r="J491">
            <v>0</v>
          </cell>
          <cell r="K491">
            <v>0</v>
          </cell>
          <cell r="L491">
            <v>0</v>
          </cell>
          <cell r="N491">
            <v>0</v>
          </cell>
          <cell r="O491">
            <v>0</v>
          </cell>
          <cell r="P491">
            <v>0</v>
          </cell>
          <cell r="R491">
            <v>0</v>
          </cell>
          <cell r="S491">
            <v>0</v>
          </cell>
          <cell r="T491">
            <v>0</v>
          </cell>
          <cell r="V491">
            <v>0</v>
          </cell>
          <cell r="W491">
            <v>0</v>
          </cell>
          <cell r="X491">
            <v>0</v>
          </cell>
        </row>
        <row r="492">
          <cell r="A492">
            <v>0</v>
          </cell>
          <cell r="B492">
            <v>0</v>
          </cell>
          <cell r="C492">
            <v>0</v>
          </cell>
          <cell r="D492">
            <v>0</v>
          </cell>
          <cell r="E492">
            <v>0</v>
          </cell>
          <cell r="F492">
            <v>0</v>
          </cell>
          <cell r="G492">
            <v>0</v>
          </cell>
          <cell r="H492">
            <v>0</v>
          </cell>
          <cell r="J492">
            <v>0</v>
          </cell>
          <cell r="K492">
            <v>0</v>
          </cell>
          <cell r="L492">
            <v>0</v>
          </cell>
          <cell r="N492">
            <v>0</v>
          </cell>
          <cell r="O492">
            <v>0</v>
          </cell>
          <cell r="P492">
            <v>0</v>
          </cell>
          <cell r="R492">
            <v>0</v>
          </cell>
          <cell r="S492">
            <v>0</v>
          </cell>
          <cell r="T492">
            <v>0</v>
          </cell>
          <cell r="V492">
            <v>0</v>
          </cell>
          <cell r="W492">
            <v>0</v>
          </cell>
          <cell r="X492">
            <v>0</v>
          </cell>
        </row>
        <row r="493">
          <cell r="A493">
            <v>0</v>
          </cell>
          <cell r="B493">
            <v>0</v>
          </cell>
          <cell r="C493">
            <v>0</v>
          </cell>
          <cell r="D493">
            <v>0</v>
          </cell>
          <cell r="E493">
            <v>0</v>
          </cell>
          <cell r="F493">
            <v>0</v>
          </cell>
          <cell r="G493">
            <v>0</v>
          </cell>
          <cell r="H493">
            <v>0</v>
          </cell>
          <cell r="J493">
            <v>0</v>
          </cell>
          <cell r="K493">
            <v>0</v>
          </cell>
          <cell r="L493">
            <v>0</v>
          </cell>
          <cell r="N493">
            <v>0</v>
          </cell>
          <cell r="O493">
            <v>0</v>
          </cell>
          <cell r="P493">
            <v>0</v>
          </cell>
          <cell r="R493">
            <v>0</v>
          </cell>
          <cell r="S493">
            <v>0</v>
          </cell>
          <cell r="T493">
            <v>0</v>
          </cell>
          <cell r="V493">
            <v>0</v>
          </cell>
          <cell r="W493">
            <v>0</v>
          </cell>
          <cell r="X493">
            <v>0</v>
          </cell>
        </row>
        <row r="494">
          <cell r="A494">
            <v>0</v>
          </cell>
          <cell r="B494">
            <v>0</v>
          </cell>
          <cell r="C494">
            <v>0</v>
          </cell>
          <cell r="D494">
            <v>0</v>
          </cell>
          <cell r="E494">
            <v>0</v>
          </cell>
          <cell r="F494">
            <v>0</v>
          </cell>
          <cell r="G494">
            <v>0</v>
          </cell>
          <cell r="H494">
            <v>0</v>
          </cell>
          <cell r="J494">
            <v>0</v>
          </cell>
          <cell r="K494">
            <v>0</v>
          </cell>
          <cell r="L494">
            <v>0</v>
          </cell>
          <cell r="N494">
            <v>0</v>
          </cell>
          <cell r="O494">
            <v>0</v>
          </cell>
          <cell r="P494">
            <v>0</v>
          </cell>
          <cell r="R494">
            <v>0</v>
          </cell>
          <cell r="S494">
            <v>0</v>
          </cell>
          <cell r="T494">
            <v>0</v>
          </cell>
          <cell r="V494">
            <v>0</v>
          </cell>
          <cell r="W494">
            <v>0</v>
          </cell>
          <cell r="X494">
            <v>0</v>
          </cell>
        </row>
        <row r="495">
          <cell r="A495">
            <v>0</v>
          </cell>
          <cell r="B495">
            <v>0</v>
          </cell>
          <cell r="C495">
            <v>0</v>
          </cell>
          <cell r="D495">
            <v>0</v>
          </cell>
          <cell r="E495">
            <v>0</v>
          </cell>
          <cell r="F495">
            <v>0</v>
          </cell>
          <cell r="G495">
            <v>0</v>
          </cell>
          <cell r="H495">
            <v>0</v>
          </cell>
          <cell r="J495">
            <v>0</v>
          </cell>
          <cell r="K495">
            <v>0</v>
          </cell>
          <cell r="L495">
            <v>0</v>
          </cell>
          <cell r="N495">
            <v>0</v>
          </cell>
          <cell r="O495">
            <v>0</v>
          </cell>
          <cell r="P495">
            <v>0</v>
          </cell>
          <cell r="R495">
            <v>0</v>
          </cell>
          <cell r="S495">
            <v>0</v>
          </cell>
          <cell r="T495">
            <v>0</v>
          </cell>
          <cell r="V495">
            <v>0</v>
          </cell>
          <cell r="W495">
            <v>0</v>
          </cell>
          <cell r="X495">
            <v>0</v>
          </cell>
        </row>
        <row r="496">
          <cell r="A496">
            <v>0</v>
          </cell>
          <cell r="B496">
            <v>0</v>
          </cell>
          <cell r="C496">
            <v>0</v>
          </cell>
          <cell r="D496">
            <v>0</v>
          </cell>
          <cell r="E496">
            <v>0</v>
          </cell>
          <cell r="F496">
            <v>0</v>
          </cell>
          <cell r="G496">
            <v>0</v>
          </cell>
          <cell r="H496">
            <v>0</v>
          </cell>
          <cell r="J496">
            <v>0</v>
          </cell>
          <cell r="K496">
            <v>0</v>
          </cell>
          <cell r="L496">
            <v>0</v>
          </cell>
          <cell r="N496">
            <v>0</v>
          </cell>
          <cell r="O496">
            <v>0</v>
          </cell>
          <cell r="P496">
            <v>0</v>
          </cell>
          <cell r="R496">
            <v>0</v>
          </cell>
          <cell r="S496">
            <v>0</v>
          </cell>
          <cell r="T496">
            <v>0</v>
          </cell>
          <cell r="V496">
            <v>0</v>
          </cell>
          <cell r="W496">
            <v>0</v>
          </cell>
          <cell r="X496">
            <v>0</v>
          </cell>
        </row>
        <row r="497">
          <cell r="A497">
            <v>0</v>
          </cell>
          <cell r="B497">
            <v>0</v>
          </cell>
          <cell r="C497">
            <v>0</v>
          </cell>
          <cell r="D497">
            <v>0</v>
          </cell>
          <cell r="E497">
            <v>0</v>
          </cell>
          <cell r="F497">
            <v>0</v>
          </cell>
          <cell r="G497">
            <v>0</v>
          </cell>
          <cell r="H497">
            <v>0</v>
          </cell>
          <cell r="J497">
            <v>0</v>
          </cell>
          <cell r="K497">
            <v>0</v>
          </cell>
          <cell r="L497">
            <v>0</v>
          </cell>
          <cell r="N497">
            <v>0</v>
          </cell>
          <cell r="O497">
            <v>0</v>
          </cell>
          <cell r="P497">
            <v>0</v>
          </cell>
          <cell r="R497">
            <v>0</v>
          </cell>
          <cell r="S497">
            <v>0</v>
          </cell>
          <cell r="T497">
            <v>0</v>
          </cell>
          <cell r="V497">
            <v>0</v>
          </cell>
          <cell r="W497">
            <v>0</v>
          </cell>
          <cell r="X497">
            <v>0</v>
          </cell>
        </row>
        <row r="498">
          <cell r="A498">
            <v>0</v>
          </cell>
          <cell r="B498">
            <v>0</v>
          </cell>
          <cell r="C498">
            <v>0</v>
          </cell>
          <cell r="D498">
            <v>0</v>
          </cell>
          <cell r="E498">
            <v>0</v>
          </cell>
          <cell r="F498">
            <v>0</v>
          </cell>
          <cell r="G498">
            <v>0</v>
          </cell>
          <cell r="H498">
            <v>0</v>
          </cell>
          <cell r="J498">
            <v>0</v>
          </cell>
          <cell r="K498">
            <v>0</v>
          </cell>
          <cell r="L498">
            <v>0</v>
          </cell>
          <cell r="N498">
            <v>0</v>
          </cell>
          <cell r="O498">
            <v>0</v>
          </cell>
          <cell r="P498">
            <v>0</v>
          </cell>
          <cell r="R498">
            <v>0</v>
          </cell>
          <cell r="S498">
            <v>0</v>
          </cell>
          <cell r="T498">
            <v>0</v>
          </cell>
          <cell r="V498">
            <v>0</v>
          </cell>
          <cell r="W498">
            <v>0</v>
          </cell>
          <cell r="X498">
            <v>0</v>
          </cell>
        </row>
        <row r="499">
          <cell r="A499">
            <v>0</v>
          </cell>
          <cell r="B499">
            <v>0</v>
          </cell>
          <cell r="C499">
            <v>0</v>
          </cell>
          <cell r="D499">
            <v>0</v>
          </cell>
          <cell r="E499">
            <v>0</v>
          </cell>
          <cell r="F499">
            <v>0</v>
          </cell>
          <cell r="G499">
            <v>0</v>
          </cell>
          <cell r="H499">
            <v>0</v>
          </cell>
          <cell r="J499">
            <v>0</v>
          </cell>
          <cell r="K499">
            <v>0</v>
          </cell>
          <cell r="L499">
            <v>0</v>
          </cell>
          <cell r="N499">
            <v>0</v>
          </cell>
          <cell r="O499">
            <v>0</v>
          </cell>
          <cell r="P499">
            <v>0</v>
          </cell>
          <cell r="R499">
            <v>0</v>
          </cell>
          <cell r="S499">
            <v>0</v>
          </cell>
          <cell r="T499">
            <v>0</v>
          </cell>
          <cell r="V499">
            <v>0</v>
          </cell>
          <cell r="W499">
            <v>0</v>
          </cell>
          <cell r="X499">
            <v>0</v>
          </cell>
        </row>
        <row r="500">
          <cell r="A500">
            <v>0</v>
          </cell>
          <cell r="B500">
            <v>0</v>
          </cell>
          <cell r="C500">
            <v>0</v>
          </cell>
          <cell r="D500">
            <v>0</v>
          </cell>
          <cell r="E500">
            <v>0</v>
          </cell>
          <cell r="F500">
            <v>0</v>
          </cell>
          <cell r="G500">
            <v>0</v>
          </cell>
          <cell r="H500">
            <v>0</v>
          </cell>
          <cell r="J500">
            <v>0</v>
          </cell>
          <cell r="K500">
            <v>0</v>
          </cell>
          <cell r="L500">
            <v>0</v>
          </cell>
          <cell r="N500">
            <v>0</v>
          </cell>
          <cell r="O500">
            <v>0</v>
          </cell>
          <cell r="P500">
            <v>0</v>
          </cell>
          <cell r="R500">
            <v>0</v>
          </cell>
          <cell r="S500">
            <v>0</v>
          </cell>
          <cell r="T500">
            <v>0</v>
          </cell>
          <cell r="V500">
            <v>0</v>
          </cell>
          <cell r="W500">
            <v>0</v>
          </cell>
          <cell r="X500">
            <v>0</v>
          </cell>
        </row>
        <row r="501">
          <cell r="A501">
            <v>0</v>
          </cell>
          <cell r="B501">
            <v>0</v>
          </cell>
          <cell r="C501">
            <v>0</v>
          </cell>
          <cell r="D501">
            <v>0</v>
          </cell>
          <cell r="E501">
            <v>0</v>
          </cell>
          <cell r="F501">
            <v>0</v>
          </cell>
          <cell r="G501">
            <v>0</v>
          </cell>
          <cell r="H501">
            <v>0</v>
          </cell>
          <cell r="J501">
            <v>0</v>
          </cell>
          <cell r="K501">
            <v>0</v>
          </cell>
          <cell r="L501">
            <v>0</v>
          </cell>
          <cell r="N501">
            <v>0</v>
          </cell>
          <cell r="O501">
            <v>0</v>
          </cell>
          <cell r="P501">
            <v>0</v>
          </cell>
          <cell r="R501">
            <v>0</v>
          </cell>
          <cell r="S501">
            <v>0</v>
          </cell>
          <cell r="T501">
            <v>0</v>
          </cell>
          <cell r="V501">
            <v>0</v>
          </cell>
          <cell r="W501">
            <v>0</v>
          </cell>
          <cell r="X501">
            <v>0</v>
          </cell>
        </row>
        <row r="502">
          <cell r="A502">
            <v>0</v>
          </cell>
          <cell r="B502">
            <v>0</v>
          </cell>
          <cell r="C502">
            <v>0</v>
          </cell>
          <cell r="D502">
            <v>0</v>
          </cell>
          <cell r="E502">
            <v>0</v>
          </cell>
          <cell r="F502">
            <v>0</v>
          </cell>
          <cell r="G502">
            <v>0</v>
          </cell>
          <cell r="H502">
            <v>0</v>
          </cell>
          <cell r="J502">
            <v>0</v>
          </cell>
          <cell r="K502">
            <v>0</v>
          </cell>
          <cell r="L502">
            <v>0</v>
          </cell>
          <cell r="N502">
            <v>0</v>
          </cell>
          <cell r="O502">
            <v>0</v>
          </cell>
          <cell r="P502">
            <v>0</v>
          </cell>
          <cell r="R502">
            <v>0</v>
          </cell>
          <cell r="S502">
            <v>0</v>
          </cell>
          <cell r="T502">
            <v>0</v>
          </cell>
          <cell r="V502">
            <v>0</v>
          </cell>
          <cell r="W502">
            <v>0</v>
          </cell>
          <cell r="X502">
            <v>0</v>
          </cell>
        </row>
        <row r="503">
          <cell r="A503">
            <v>0</v>
          </cell>
          <cell r="B503">
            <v>0</v>
          </cell>
          <cell r="C503">
            <v>0</v>
          </cell>
          <cell r="D503">
            <v>0</v>
          </cell>
          <cell r="E503">
            <v>0</v>
          </cell>
          <cell r="F503">
            <v>0</v>
          </cell>
          <cell r="G503">
            <v>0</v>
          </cell>
          <cell r="H503">
            <v>0</v>
          </cell>
          <cell r="J503">
            <v>0</v>
          </cell>
          <cell r="K503">
            <v>0</v>
          </cell>
          <cell r="L503">
            <v>0</v>
          </cell>
          <cell r="N503">
            <v>0</v>
          </cell>
          <cell r="O503">
            <v>0</v>
          </cell>
          <cell r="P503">
            <v>0</v>
          </cell>
          <cell r="R503">
            <v>0</v>
          </cell>
          <cell r="S503">
            <v>0</v>
          </cell>
          <cell r="T503">
            <v>0</v>
          </cell>
          <cell r="V503">
            <v>0</v>
          </cell>
          <cell r="W503">
            <v>0</v>
          </cell>
          <cell r="X503">
            <v>0</v>
          </cell>
        </row>
        <row r="504">
          <cell r="A504">
            <v>0</v>
          </cell>
          <cell r="B504">
            <v>0</v>
          </cell>
          <cell r="C504">
            <v>0</v>
          </cell>
          <cell r="D504">
            <v>0</v>
          </cell>
          <cell r="E504">
            <v>0</v>
          </cell>
          <cell r="F504">
            <v>0</v>
          </cell>
          <cell r="G504">
            <v>0</v>
          </cell>
          <cell r="H504">
            <v>0</v>
          </cell>
          <cell r="J504">
            <v>0</v>
          </cell>
          <cell r="K504">
            <v>0</v>
          </cell>
          <cell r="L504">
            <v>0</v>
          </cell>
          <cell r="N504">
            <v>0</v>
          </cell>
          <cell r="O504">
            <v>0</v>
          </cell>
          <cell r="P504">
            <v>0</v>
          </cell>
          <cell r="R504">
            <v>0</v>
          </cell>
          <cell r="S504">
            <v>0</v>
          </cell>
          <cell r="T504">
            <v>0</v>
          </cell>
          <cell r="V504">
            <v>0</v>
          </cell>
          <cell r="W504">
            <v>0</v>
          </cell>
          <cell r="X504">
            <v>0</v>
          </cell>
        </row>
        <row r="505">
          <cell r="A505">
            <v>0</v>
          </cell>
          <cell r="B505">
            <v>0</v>
          </cell>
          <cell r="C505">
            <v>0</v>
          </cell>
          <cell r="D505">
            <v>0</v>
          </cell>
          <cell r="E505">
            <v>0</v>
          </cell>
          <cell r="F505">
            <v>0</v>
          </cell>
          <cell r="G505">
            <v>0</v>
          </cell>
          <cell r="H505">
            <v>0</v>
          </cell>
          <cell r="J505">
            <v>0</v>
          </cell>
          <cell r="K505">
            <v>0</v>
          </cell>
          <cell r="L505">
            <v>0</v>
          </cell>
          <cell r="N505">
            <v>0</v>
          </cell>
          <cell r="O505">
            <v>0</v>
          </cell>
          <cell r="P505">
            <v>0</v>
          </cell>
          <cell r="R505">
            <v>0</v>
          </cell>
          <cell r="S505">
            <v>0</v>
          </cell>
          <cell r="T505">
            <v>0</v>
          </cell>
          <cell r="V505">
            <v>0</v>
          </cell>
          <cell r="W505">
            <v>0</v>
          </cell>
          <cell r="X505">
            <v>0</v>
          </cell>
        </row>
        <row r="506">
          <cell r="A506">
            <v>0</v>
          </cell>
          <cell r="B506">
            <v>0</v>
          </cell>
          <cell r="C506">
            <v>0</v>
          </cell>
          <cell r="D506">
            <v>0</v>
          </cell>
          <cell r="E506">
            <v>0</v>
          </cell>
          <cell r="F506">
            <v>0</v>
          </cell>
          <cell r="G506">
            <v>0</v>
          </cell>
          <cell r="H506">
            <v>0</v>
          </cell>
          <cell r="J506">
            <v>0</v>
          </cell>
          <cell r="K506">
            <v>0</v>
          </cell>
          <cell r="L506">
            <v>0</v>
          </cell>
          <cell r="N506">
            <v>0</v>
          </cell>
          <cell r="O506">
            <v>0</v>
          </cell>
          <cell r="P506">
            <v>0</v>
          </cell>
          <cell r="R506">
            <v>0</v>
          </cell>
          <cell r="S506">
            <v>0</v>
          </cell>
          <cell r="T506">
            <v>0</v>
          </cell>
          <cell r="V506">
            <v>0</v>
          </cell>
          <cell r="W506">
            <v>0</v>
          </cell>
          <cell r="X506">
            <v>0</v>
          </cell>
        </row>
        <row r="507">
          <cell r="A507">
            <v>0</v>
          </cell>
          <cell r="B507">
            <v>0</v>
          </cell>
          <cell r="C507">
            <v>0</v>
          </cell>
          <cell r="D507">
            <v>0</v>
          </cell>
          <cell r="E507">
            <v>0</v>
          </cell>
          <cell r="F507">
            <v>0</v>
          </cell>
          <cell r="G507">
            <v>0</v>
          </cell>
          <cell r="H507">
            <v>0</v>
          </cell>
          <cell r="J507">
            <v>0</v>
          </cell>
          <cell r="K507">
            <v>0</v>
          </cell>
          <cell r="L507">
            <v>0</v>
          </cell>
          <cell r="N507">
            <v>0</v>
          </cell>
          <cell r="O507">
            <v>0</v>
          </cell>
          <cell r="P507">
            <v>0</v>
          </cell>
          <cell r="R507">
            <v>0</v>
          </cell>
          <cell r="S507">
            <v>0</v>
          </cell>
          <cell r="T507">
            <v>0</v>
          </cell>
          <cell r="V507">
            <v>0</v>
          </cell>
          <cell r="W507">
            <v>0</v>
          </cell>
          <cell r="X507">
            <v>0</v>
          </cell>
        </row>
        <row r="508">
          <cell r="A508">
            <v>0</v>
          </cell>
          <cell r="B508">
            <v>0</v>
          </cell>
          <cell r="C508">
            <v>0</v>
          </cell>
          <cell r="D508">
            <v>0</v>
          </cell>
          <cell r="E508">
            <v>0</v>
          </cell>
          <cell r="F508">
            <v>0</v>
          </cell>
          <cell r="G508">
            <v>0</v>
          </cell>
          <cell r="H508">
            <v>0</v>
          </cell>
          <cell r="J508">
            <v>0</v>
          </cell>
          <cell r="K508">
            <v>0</v>
          </cell>
          <cell r="L508">
            <v>0</v>
          </cell>
          <cell r="N508">
            <v>0</v>
          </cell>
          <cell r="O508">
            <v>0</v>
          </cell>
          <cell r="P508">
            <v>0</v>
          </cell>
          <cell r="R508">
            <v>0</v>
          </cell>
          <cell r="S508">
            <v>0</v>
          </cell>
          <cell r="T508">
            <v>0</v>
          </cell>
          <cell r="V508">
            <v>0</v>
          </cell>
          <cell r="W508">
            <v>0</v>
          </cell>
          <cell r="X508">
            <v>0</v>
          </cell>
        </row>
        <row r="509">
          <cell r="A509">
            <v>0</v>
          </cell>
          <cell r="B509">
            <v>0</v>
          </cell>
          <cell r="C509">
            <v>0</v>
          </cell>
          <cell r="D509">
            <v>0</v>
          </cell>
          <cell r="E509">
            <v>0</v>
          </cell>
          <cell r="F509">
            <v>0</v>
          </cell>
          <cell r="G509">
            <v>0</v>
          </cell>
          <cell r="H509">
            <v>0</v>
          </cell>
          <cell r="J509">
            <v>0</v>
          </cell>
          <cell r="K509">
            <v>0</v>
          </cell>
          <cell r="L509">
            <v>0</v>
          </cell>
          <cell r="N509">
            <v>0</v>
          </cell>
          <cell r="O509">
            <v>0</v>
          </cell>
          <cell r="P509">
            <v>0</v>
          </cell>
          <cell r="R509">
            <v>0</v>
          </cell>
          <cell r="S509">
            <v>0</v>
          </cell>
          <cell r="T509">
            <v>0</v>
          </cell>
          <cell r="V509">
            <v>0</v>
          </cell>
          <cell r="W509">
            <v>0</v>
          </cell>
          <cell r="X509">
            <v>0</v>
          </cell>
        </row>
        <row r="510">
          <cell r="A510">
            <v>0</v>
          </cell>
          <cell r="B510">
            <v>0</v>
          </cell>
          <cell r="C510">
            <v>0</v>
          </cell>
          <cell r="D510">
            <v>0</v>
          </cell>
          <cell r="E510">
            <v>0</v>
          </cell>
          <cell r="F510">
            <v>0</v>
          </cell>
          <cell r="G510">
            <v>0</v>
          </cell>
          <cell r="H510">
            <v>0</v>
          </cell>
          <cell r="J510">
            <v>0</v>
          </cell>
          <cell r="K510">
            <v>0</v>
          </cell>
          <cell r="L510">
            <v>0</v>
          </cell>
          <cell r="N510">
            <v>0</v>
          </cell>
          <cell r="O510">
            <v>0</v>
          </cell>
          <cell r="P510">
            <v>0</v>
          </cell>
          <cell r="R510">
            <v>0</v>
          </cell>
          <cell r="S510">
            <v>0</v>
          </cell>
          <cell r="T510">
            <v>0</v>
          </cell>
          <cell r="V510">
            <v>0</v>
          </cell>
          <cell r="W510">
            <v>0</v>
          </cell>
          <cell r="X510">
            <v>0</v>
          </cell>
        </row>
        <row r="511">
          <cell r="A511">
            <v>0</v>
          </cell>
          <cell r="B511">
            <v>0</v>
          </cell>
          <cell r="C511">
            <v>0</v>
          </cell>
          <cell r="D511">
            <v>0</v>
          </cell>
          <cell r="E511">
            <v>0</v>
          </cell>
          <cell r="F511">
            <v>0</v>
          </cell>
          <cell r="G511">
            <v>0</v>
          </cell>
          <cell r="H511">
            <v>0</v>
          </cell>
          <cell r="J511">
            <v>0</v>
          </cell>
          <cell r="K511">
            <v>0</v>
          </cell>
          <cell r="L511">
            <v>0</v>
          </cell>
          <cell r="N511">
            <v>0</v>
          </cell>
          <cell r="O511">
            <v>0</v>
          </cell>
          <cell r="P511">
            <v>0</v>
          </cell>
          <cell r="R511">
            <v>0</v>
          </cell>
          <cell r="S511">
            <v>0</v>
          </cell>
          <cell r="T511">
            <v>0</v>
          </cell>
          <cell r="V511">
            <v>0</v>
          </cell>
          <cell r="W511">
            <v>0</v>
          </cell>
          <cell r="X511">
            <v>0</v>
          </cell>
        </row>
        <row r="512">
          <cell r="A512">
            <v>0</v>
          </cell>
          <cell r="B512">
            <v>0</v>
          </cell>
          <cell r="C512">
            <v>0</v>
          </cell>
          <cell r="D512">
            <v>0</v>
          </cell>
          <cell r="E512">
            <v>0</v>
          </cell>
          <cell r="F512">
            <v>0</v>
          </cell>
          <cell r="G512">
            <v>0</v>
          </cell>
          <cell r="H512">
            <v>0</v>
          </cell>
          <cell r="J512">
            <v>0</v>
          </cell>
          <cell r="K512">
            <v>0</v>
          </cell>
          <cell r="L512">
            <v>0</v>
          </cell>
          <cell r="N512">
            <v>0</v>
          </cell>
          <cell r="O512">
            <v>0</v>
          </cell>
          <cell r="P512">
            <v>0</v>
          </cell>
          <cell r="R512">
            <v>0</v>
          </cell>
          <cell r="S512">
            <v>0</v>
          </cell>
          <cell r="T512">
            <v>0</v>
          </cell>
          <cell r="V512">
            <v>0</v>
          </cell>
          <cell r="W512">
            <v>0</v>
          </cell>
          <cell r="X512">
            <v>0</v>
          </cell>
        </row>
        <row r="513">
          <cell r="A513">
            <v>0</v>
          </cell>
          <cell r="B513">
            <v>0</v>
          </cell>
          <cell r="C513">
            <v>0</v>
          </cell>
          <cell r="D513">
            <v>0</v>
          </cell>
          <cell r="E513">
            <v>0</v>
          </cell>
          <cell r="F513">
            <v>0</v>
          </cell>
          <cell r="G513">
            <v>0</v>
          </cell>
          <cell r="H513">
            <v>0</v>
          </cell>
          <cell r="J513">
            <v>0</v>
          </cell>
          <cell r="K513">
            <v>0</v>
          </cell>
          <cell r="L513">
            <v>0</v>
          </cell>
          <cell r="N513">
            <v>0</v>
          </cell>
          <cell r="O513">
            <v>0</v>
          </cell>
          <cell r="P513">
            <v>0</v>
          </cell>
          <cell r="R513">
            <v>0</v>
          </cell>
          <cell r="S513">
            <v>0</v>
          </cell>
          <cell r="T513">
            <v>0</v>
          </cell>
          <cell r="V513">
            <v>0</v>
          </cell>
          <cell r="W513">
            <v>0</v>
          </cell>
          <cell r="X513">
            <v>0</v>
          </cell>
        </row>
        <row r="514">
          <cell r="A514">
            <v>0</v>
          </cell>
          <cell r="B514">
            <v>0</v>
          </cell>
          <cell r="C514">
            <v>0</v>
          </cell>
          <cell r="D514">
            <v>0</v>
          </cell>
          <cell r="E514">
            <v>0</v>
          </cell>
          <cell r="F514">
            <v>0</v>
          </cell>
          <cell r="G514">
            <v>0</v>
          </cell>
          <cell r="H514">
            <v>0</v>
          </cell>
          <cell r="J514">
            <v>0</v>
          </cell>
          <cell r="K514">
            <v>0</v>
          </cell>
          <cell r="L514">
            <v>0</v>
          </cell>
          <cell r="N514">
            <v>0</v>
          </cell>
          <cell r="O514">
            <v>0</v>
          </cell>
          <cell r="P514">
            <v>0</v>
          </cell>
          <cell r="R514">
            <v>0</v>
          </cell>
          <cell r="S514">
            <v>0</v>
          </cell>
          <cell r="T514">
            <v>0</v>
          </cell>
          <cell r="V514">
            <v>0</v>
          </cell>
          <cell r="W514">
            <v>0</v>
          </cell>
          <cell r="X514">
            <v>0</v>
          </cell>
        </row>
        <row r="515">
          <cell r="A515">
            <v>0</v>
          </cell>
          <cell r="B515">
            <v>0</v>
          </cell>
          <cell r="C515">
            <v>0</v>
          </cell>
          <cell r="D515">
            <v>0</v>
          </cell>
          <cell r="E515">
            <v>0</v>
          </cell>
          <cell r="F515">
            <v>0</v>
          </cell>
          <cell r="G515">
            <v>0</v>
          </cell>
          <cell r="H515">
            <v>0</v>
          </cell>
          <cell r="J515">
            <v>0</v>
          </cell>
          <cell r="K515">
            <v>0</v>
          </cell>
          <cell r="L515">
            <v>0</v>
          </cell>
          <cell r="N515">
            <v>0</v>
          </cell>
          <cell r="O515">
            <v>0</v>
          </cell>
          <cell r="P515">
            <v>0</v>
          </cell>
          <cell r="R515">
            <v>0</v>
          </cell>
          <cell r="S515">
            <v>0</v>
          </cell>
          <cell r="T515">
            <v>0</v>
          </cell>
          <cell r="V515">
            <v>0</v>
          </cell>
          <cell r="W515">
            <v>0</v>
          </cell>
          <cell r="X515">
            <v>0</v>
          </cell>
        </row>
        <row r="516">
          <cell r="A516">
            <v>0</v>
          </cell>
          <cell r="B516">
            <v>0</v>
          </cell>
          <cell r="C516">
            <v>0</v>
          </cell>
          <cell r="D516">
            <v>0</v>
          </cell>
          <cell r="E516">
            <v>0</v>
          </cell>
          <cell r="F516">
            <v>0</v>
          </cell>
          <cell r="G516">
            <v>0</v>
          </cell>
          <cell r="H516">
            <v>0</v>
          </cell>
          <cell r="J516">
            <v>0</v>
          </cell>
          <cell r="K516">
            <v>0</v>
          </cell>
          <cell r="L516">
            <v>0</v>
          </cell>
          <cell r="N516">
            <v>0</v>
          </cell>
          <cell r="O516">
            <v>0</v>
          </cell>
          <cell r="P516">
            <v>0</v>
          </cell>
          <cell r="R516">
            <v>0</v>
          </cell>
          <cell r="S516">
            <v>0</v>
          </cell>
          <cell r="T516">
            <v>0</v>
          </cell>
          <cell r="V516">
            <v>0</v>
          </cell>
          <cell r="W516">
            <v>0</v>
          </cell>
          <cell r="X516">
            <v>0</v>
          </cell>
        </row>
        <row r="517">
          <cell r="A517">
            <v>0</v>
          </cell>
          <cell r="B517">
            <v>0</v>
          </cell>
          <cell r="C517">
            <v>0</v>
          </cell>
          <cell r="D517">
            <v>0</v>
          </cell>
          <cell r="E517">
            <v>0</v>
          </cell>
          <cell r="F517">
            <v>0</v>
          </cell>
          <cell r="G517">
            <v>0</v>
          </cell>
          <cell r="H517">
            <v>0</v>
          </cell>
          <cell r="J517">
            <v>0</v>
          </cell>
          <cell r="K517">
            <v>0</v>
          </cell>
          <cell r="L517">
            <v>0</v>
          </cell>
          <cell r="N517">
            <v>0</v>
          </cell>
          <cell r="O517">
            <v>0</v>
          </cell>
          <cell r="P517">
            <v>0</v>
          </cell>
          <cell r="R517">
            <v>0</v>
          </cell>
          <cell r="S517">
            <v>0</v>
          </cell>
          <cell r="T517">
            <v>0</v>
          </cell>
          <cell r="V517">
            <v>0</v>
          </cell>
          <cell r="W517">
            <v>0</v>
          </cell>
          <cell r="X517">
            <v>0</v>
          </cell>
        </row>
        <row r="518">
          <cell r="A518">
            <v>0</v>
          </cell>
          <cell r="B518">
            <v>0</v>
          </cell>
          <cell r="C518">
            <v>0</v>
          </cell>
          <cell r="D518">
            <v>0</v>
          </cell>
          <cell r="E518">
            <v>0</v>
          </cell>
          <cell r="F518">
            <v>0</v>
          </cell>
          <cell r="G518">
            <v>0</v>
          </cell>
          <cell r="H518">
            <v>0</v>
          </cell>
          <cell r="J518">
            <v>0</v>
          </cell>
          <cell r="K518">
            <v>0</v>
          </cell>
          <cell r="L518">
            <v>0</v>
          </cell>
          <cell r="N518">
            <v>0</v>
          </cell>
          <cell r="O518">
            <v>0</v>
          </cell>
          <cell r="P518">
            <v>0</v>
          </cell>
          <cell r="R518">
            <v>0</v>
          </cell>
          <cell r="S518">
            <v>0</v>
          </cell>
          <cell r="T518">
            <v>0</v>
          </cell>
          <cell r="V518">
            <v>0</v>
          </cell>
          <cell r="W518">
            <v>0</v>
          </cell>
          <cell r="X518">
            <v>0</v>
          </cell>
        </row>
        <row r="519">
          <cell r="A519">
            <v>0</v>
          </cell>
          <cell r="B519">
            <v>0</v>
          </cell>
          <cell r="C519">
            <v>0</v>
          </cell>
          <cell r="D519">
            <v>0</v>
          </cell>
          <cell r="E519">
            <v>0</v>
          </cell>
          <cell r="F519">
            <v>0</v>
          </cell>
          <cell r="G519">
            <v>0</v>
          </cell>
          <cell r="H519">
            <v>0</v>
          </cell>
          <cell r="J519">
            <v>0</v>
          </cell>
          <cell r="K519">
            <v>0</v>
          </cell>
          <cell r="L519">
            <v>0</v>
          </cell>
          <cell r="N519">
            <v>0</v>
          </cell>
          <cell r="O519">
            <v>0</v>
          </cell>
          <cell r="P519">
            <v>0</v>
          </cell>
          <cell r="R519">
            <v>0</v>
          </cell>
          <cell r="S519">
            <v>0</v>
          </cell>
          <cell r="T519">
            <v>0</v>
          </cell>
          <cell r="V519">
            <v>0</v>
          </cell>
          <cell r="W519">
            <v>0</v>
          </cell>
          <cell r="X519">
            <v>0</v>
          </cell>
        </row>
        <row r="520">
          <cell r="A520">
            <v>0</v>
          </cell>
          <cell r="B520">
            <v>0</v>
          </cell>
          <cell r="C520">
            <v>0</v>
          </cell>
          <cell r="D520">
            <v>0</v>
          </cell>
          <cell r="E520">
            <v>0</v>
          </cell>
          <cell r="F520">
            <v>0</v>
          </cell>
          <cell r="G520">
            <v>0</v>
          </cell>
          <cell r="H520">
            <v>0</v>
          </cell>
          <cell r="J520">
            <v>0</v>
          </cell>
          <cell r="K520">
            <v>0</v>
          </cell>
          <cell r="L520">
            <v>0</v>
          </cell>
          <cell r="N520">
            <v>0</v>
          </cell>
          <cell r="O520">
            <v>0</v>
          </cell>
          <cell r="P520">
            <v>0</v>
          </cell>
          <cell r="R520">
            <v>0</v>
          </cell>
          <cell r="S520">
            <v>0</v>
          </cell>
          <cell r="T520">
            <v>0</v>
          </cell>
          <cell r="V520">
            <v>0</v>
          </cell>
          <cell r="W520">
            <v>0</v>
          </cell>
          <cell r="X520">
            <v>0</v>
          </cell>
        </row>
        <row r="521">
          <cell r="A521">
            <v>0</v>
          </cell>
          <cell r="B521">
            <v>0</v>
          </cell>
          <cell r="C521">
            <v>0</v>
          </cell>
          <cell r="D521">
            <v>0</v>
          </cell>
          <cell r="E521">
            <v>0</v>
          </cell>
          <cell r="F521">
            <v>0</v>
          </cell>
          <cell r="G521">
            <v>0</v>
          </cell>
          <cell r="H521">
            <v>0</v>
          </cell>
          <cell r="J521">
            <v>0</v>
          </cell>
          <cell r="K521">
            <v>0</v>
          </cell>
          <cell r="L521">
            <v>0</v>
          </cell>
          <cell r="N521">
            <v>0</v>
          </cell>
          <cell r="O521">
            <v>0</v>
          </cell>
          <cell r="P521">
            <v>0</v>
          </cell>
          <cell r="R521">
            <v>0</v>
          </cell>
          <cell r="S521">
            <v>0</v>
          </cell>
          <cell r="T521">
            <v>0</v>
          </cell>
          <cell r="V521">
            <v>0</v>
          </cell>
          <cell r="W521">
            <v>0</v>
          </cell>
          <cell r="X521">
            <v>0</v>
          </cell>
        </row>
        <row r="522">
          <cell r="A522">
            <v>0</v>
          </cell>
          <cell r="B522">
            <v>0</v>
          </cell>
          <cell r="C522">
            <v>0</v>
          </cell>
          <cell r="D522">
            <v>0</v>
          </cell>
          <cell r="E522">
            <v>0</v>
          </cell>
          <cell r="F522">
            <v>0</v>
          </cell>
          <cell r="G522">
            <v>0</v>
          </cell>
          <cell r="H522">
            <v>0</v>
          </cell>
          <cell r="J522">
            <v>0</v>
          </cell>
          <cell r="K522">
            <v>0</v>
          </cell>
          <cell r="L522">
            <v>0</v>
          </cell>
          <cell r="N522">
            <v>0</v>
          </cell>
          <cell r="O522">
            <v>0</v>
          </cell>
          <cell r="P522">
            <v>0</v>
          </cell>
          <cell r="R522">
            <v>0</v>
          </cell>
          <cell r="S522">
            <v>0</v>
          </cell>
          <cell r="T522">
            <v>0</v>
          </cell>
          <cell r="V522">
            <v>0</v>
          </cell>
          <cell r="W522">
            <v>0</v>
          </cell>
          <cell r="X522">
            <v>0</v>
          </cell>
        </row>
        <row r="523">
          <cell r="A523">
            <v>0</v>
          </cell>
          <cell r="B523">
            <v>0</v>
          </cell>
          <cell r="C523">
            <v>0</v>
          </cell>
          <cell r="D523">
            <v>0</v>
          </cell>
          <cell r="E523">
            <v>0</v>
          </cell>
          <cell r="F523">
            <v>0</v>
          </cell>
          <cell r="G523">
            <v>0</v>
          </cell>
          <cell r="H523">
            <v>0</v>
          </cell>
          <cell r="J523">
            <v>0</v>
          </cell>
          <cell r="K523">
            <v>0</v>
          </cell>
          <cell r="L523">
            <v>0</v>
          </cell>
          <cell r="N523">
            <v>0</v>
          </cell>
          <cell r="O523">
            <v>0</v>
          </cell>
          <cell r="P523">
            <v>0</v>
          </cell>
          <cell r="R523">
            <v>0</v>
          </cell>
          <cell r="S523">
            <v>0</v>
          </cell>
          <cell r="T523">
            <v>0</v>
          </cell>
          <cell r="V523">
            <v>0</v>
          </cell>
          <cell r="W523">
            <v>0</v>
          </cell>
          <cell r="X523">
            <v>0</v>
          </cell>
        </row>
        <row r="524">
          <cell r="A524">
            <v>0</v>
          </cell>
          <cell r="B524">
            <v>0</v>
          </cell>
          <cell r="C524">
            <v>0</v>
          </cell>
          <cell r="D524">
            <v>0</v>
          </cell>
          <cell r="E524">
            <v>0</v>
          </cell>
          <cell r="F524">
            <v>0</v>
          </cell>
          <cell r="G524">
            <v>0</v>
          </cell>
          <cell r="H524">
            <v>0</v>
          </cell>
          <cell r="J524">
            <v>0</v>
          </cell>
          <cell r="K524">
            <v>0</v>
          </cell>
          <cell r="L524">
            <v>0</v>
          </cell>
          <cell r="N524">
            <v>0</v>
          </cell>
          <cell r="O524">
            <v>0</v>
          </cell>
          <cell r="P524">
            <v>0</v>
          </cell>
          <cell r="R524">
            <v>0</v>
          </cell>
          <cell r="S524">
            <v>0</v>
          </cell>
          <cell r="T524">
            <v>0</v>
          </cell>
          <cell r="V524">
            <v>0</v>
          </cell>
          <cell r="W524">
            <v>0</v>
          </cell>
          <cell r="X524">
            <v>0</v>
          </cell>
        </row>
        <row r="525">
          <cell r="A525">
            <v>0</v>
          </cell>
          <cell r="B525">
            <v>0</v>
          </cell>
          <cell r="C525">
            <v>0</v>
          </cell>
          <cell r="D525">
            <v>0</v>
          </cell>
          <cell r="E525">
            <v>0</v>
          </cell>
          <cell r="F525">
            <v>0</v>
          </cell>
          <cell r="G525">
            <v>0</v>
          </cell>
          <cell r="H525">
            <v>0</v>
          </cell>
          <cell r="J525">
            <v>0</v>
          </cell>
          <cell r="K525">
            <v>0</v>
          </cell>
          <cell r="L525">
            <v>0</v>
          </cell>
          <cell r="N525">
            <v>0</v>
          </cell>
          <cell r="O525">
            <v>0</v>
          </cell>
          <cell r="P525">
            <v>0</v>
          </cell>
          <cell r="R525">
            <v>0</v>
          </cell>
          <cell r="S525">
            <v>0</v>
          </cell>
          <cell r="T525">
            <v>0</v>
          </cell>
          <cell r="V525">
            <v>0</v>
          </cell>
          <cell r="W525">
            <v>0</v>
          </cell>
          <cell r="X525">
            <v>0</v>
          </cell>
        </row>
        <row r="526">
          <cell r="A526">
            <v>0</v>
          </cell>
          <cell r="B526">
            <v>0</v>
          </cell>
          <cell r="C526">
            <v>0</v>
          </cell>
          <cell r="D526">
            <v>0</v>
          </cell>
          <cell r="E526">
            <v>0</v>
          </cell>
          <cell r="F526">
            <v>0</v>
          </cell>
          <cell r="G526">
            <v>0</v>
          </cell>
          <cell r="H526">
            <v>0</v>
          </cell>
          <cell r="J526">
            <v>0</v>
          </cell>
          <cell r="K526">
            <v>0</v>
          </cell>
          <cell r="L526">
            <v>0</v>
          </cell>
          <cell r="N526">
            <v>0</v>
          </cell>
          <cell r="O526">
            <v>0</v>
          </cell>
          <cell r="P526">
            <v>0</v>
          </cell>
          <cell r="R526">
            <v>0</v>
          </cell>
          <cell r="S526">
            <v>0</v>
          </cell>
          <cell r="T526">
            <v>0</v>
          </cell>
          <cell r="V526">
            <v>0</v>
          </cell>
          <cell r="W526">
            <v>0</v>
          </cell>
          <cell r="X526">
            <v>0</v>
          </cell>
        </row>
        <row r="527">
          <cell r="A527">
            <v>0</v>
          </cell>
          <cell r="B527">
            <v>0</v>
          </cell>
          <cell r="C527">
            <v>0</v>
          </cell>
          <cell r="D527">
            <v>0</v>
          </cell>
          <cell r="E527">
            <v>0</v>
          </cell>
          <cell r="F527">
            <v>0</v>
          </cell>
          <cell r="G527">
            <v>0</v>
          </cell>
          <cell r="H527">
            <v>0</v>
          </cell>
          <cell r="J527">
            <v>0</v>
          </cell>
          <cell r="K527">
            <v>0</v>
          </cell>
          <cell r="L527">
            <v>0</v>
          </cell>
          <cell r="N527">
            <v>0</v>
          </cell>
          <cell r="O527">
            <v>0</v>
          </cell>
          <cell r="P527">
            <v>0</v>
          </cell>
          <cell r="R527">
            <v>0</v>
          </cell>
          <cell r="S527">
            <v>0</v>
          </cell>
          <cell r="T527">
            <v>0</v>
          </cell>
          <cell r="V527">
            <v>0</v>
          </cell>
          <cell r="W527">
            <v>0</v>
          </cell>
          <cell r="X527">
            <v>0</v>
          </cell>
        </row>
        <row r="528">
          <cell r="A528">
            <v>0</v>
          </cell>
          <cell r="B528">
            <v>0</v>
          </cell>
          <cell r="C528">
            <v>0</v>
          </cell>
          <cell r="D528">
            <v>0</v>
          </cell>
          <cell r="E528">
            <v>0</v>
          </cell>
          <cell r="F528">
            <v>0</v>
          </cell>
          <cell r="G528">
            <v>0</v>
          </cell>
          <cell r="H528">
            <v>0</v>
          </cell>
          <cell r="J528">
            <v>0</v>
          </cell>
          <cell r="K528">
            <v>0</v>
          </cell>
          <cell r="L528">
            <v>0</v>
          </cell>
          <cell r="N528">
            <v>0</v>
          </cell>
          <cell r="O528">
            <v>0</v>
          </cell>
          <cell r="P528">
            <v>0</v>
          </cell>
          <cell r="R528">
            <v>0</v>
          </cell>
          <cell r="S528">
            <v>0</v>
          </cell>
          <cell r="T528">
            <v>0</v>
          </cell>
          <cell r="V528">
            <v>0</v>
          </cell>
          <cell r="W528">
            <v>0</v>
          </cell>
          <cell r="X528">
            <v>0</v>
          </cell>
        </row>
        <row r="529">
          <cell r="A529">
            <v>0</v>
          </cell>
          <cell r="B529">
            <v>0</v>
          </cell>
          <cell r="C529">
            <v>0</v>
          </cell>
          <cell r="D529">
            <v>0</v>
          </cell>
          <cell r="E529">
            <v>0</v>
          </cell>
          <cell r="F529">
            <v>0</v>
          </cell>
          <cell r="G529">
            <v>0</v>
          </cell>
          <cell r="H529">
            <v>0</v>
          </cell>
          <cell r="J529">
            <v>0</v>
          </cell>
          <cell r="K529">
            <v>0</v>
          </cell>
          <cell r="L529">
            <v>0</v>
          </cell>
          <cell r="N529">
            <v>0</v>
          </cell>
          <cell r="O529">
            <v>0</v>
          </cell>
          <cell r="P529">
            <v>0</v>
          </cell>
          <cell r="R529">
            <v>0</v>
          </cell>
          <cell r="S529">
            <v>0</v>
          </cell>
          <cell r="T529">
            <v>0</v>
          </cell>
          <cell r="V529">
            <v>0</v>
          </cell>
          <cell r="W529">
            <v>0</v>
          </cell>
          <cell r="X529">
            <v>0</v>
          </cell>
        </row>
        <row r="530">
          <cell r="A530">
            <v>0</v>
          </cell>
          <cell r="B530">
            <v>0</v>
          </cell>
          <cell r="C530">
            <v>0</v>
          </cell>
          <cell r="D530">
            <v>0</v>
          </cell>
          <cell r="E530">
            <v>0</v>
          </cell>
          <cell r="F530">
            <v>0</v>
          </cell>
          <cell r="G530">
            <v>0</v>
          </cell>
          <cell r="H530">
            <v>0</v>
          </cell>
          <cell r="J530">
            <v>0</v>
          </cell>
          <cell r="K530">
            <v>0</v>
          </cell>
          <cell r="L530">
            <v>0</v>
          </cell>
          <cell r="N530">
            <v>0</v>
          </cell>
          <cell r="O530">
            <v>0</v>
          </cell>
          <cell r="P530">
            <v>0</v>
          </cell>
          <cell r="R530">
            <v>0</v>
          </cell>
          <cell r="S530">
            <v>0</v>
          </cell>
          <cell r="T530">
            <v>0</v>
          </cell>
          <cell r="V530">
            <v>0</v>
          </cell>
          <cell r="W530">
            <v>0</v>
          </cell>
          <cell r="X530">
            <v>0</v>
          </cell>
        </row>
        <row r="531">
          <cell r="A531">
            <v>0</v>
          </cell>
          <cell r="B531">
            <v>0</v>
          </cell>
          <cell r="C531">
            <v>0</v>
          </cell>
          <cell r="D531">
            <v>0</v>
          </cell>
          <cell r="E531">
            <v>0</v>
          </cell>
          <cell r="F531">
            <v>0</v>
          </cell>
          <cell r="G531">
            <v>0</v>
          </cell>
          <cell r="H531">
            <v>0</v>
          </cell>
          <cell r="J531">
            <v>0</v>
          </cell>
          <cell r="K531">
            <v>0</v>
          </cell>
          <cell r="L531">
            <v>0</v>
          </cell>
          <cell r="N531">
            <v>0</v>
          </cell>
          <cell r="O531">
            <v>0</v>
          </cell>
          <cell r="P531">
            <v>0</v>
          </cell>
          <cell r="R531">
            <v>0</v>
          </cell>
          <cell r="S531">
            <v>0</v>
          </cell>
          <cell r="T531">
            <v>0</v>
          </cell>
          <cell r="V531">
            <v>0</v>
          </cell>
          <cell r="W531">
            <v>0</v>
          </cell>
          <cell r="X531">
            <v>0</v>
          </cell>
        </row>
        <row r="532">
          <cell r="A532">
            <v>0</v>
          </cell>
          <cell r="B532">
            <v>0</v>
          </cell>
          <cell r="C532">
            <v>0</v>
          </cell>
          <cell r="D532">
            <v>0</v>
          </cell>
          <cell r="E532">
            <v>0</v>
          </cell>
          <cell r="F532">
            <v>0</v>
          </cell>
          <cell r="G532">
            <v>0</v>
          </cell>
          <cell r="H532">
            <v>0</v>
          </cell>
          <cell r="J532">
            <v>0</v>
          </cell>
          <cell r="K532">
            <v>0</v>
          </cell>
          <cell r="L532">
            <v>0</v>
          </cell>
          <cell r="N532">
            <v>0</v>
          </cell>
          <cell r="O532">
            <v>0</v>
          </cell>
          <cell r="P532">
            <v>0</v>
          </cell>
          <cell r="R532">
            <v>0</v>
          </cell>
          <cell r="S532">
            <v>0</v>
          </cell>
          <cell r="T532">
            <v>0</v>
          </cell>
          <cell r="V532">
            <v>0</v>
          </cell>
          <cell r="W532">
            <v>0</v>
          </cell>
          <cell r="X532">
            <v>0</v>
          </cell>
        </row>
        <row r="533">
          <cell r="A533">
            <v>0</v>
          </cell>
          <cell r="B533">
            <v>0</v>
          </cell>
          <cell r="C533">
            <v>0</v>
          </cell>
          <cell r="D533">
            <v>0</v>
          </cell>
          <cell r="E533">
            <v>0</v>
          </cell>
          <cell r="F533">
            <v>0</v>
          </cell>
          <cell r="G533">
            <v>0</v>
          </cell>
          <cell r="H533">
            <v>0</v>
          </cell>
          <cell r="J533">
            <v>0</v>
          </cell>
          <cell r="K533">
            <v>0</v>
          </cell>
          <cell r="L533">
            <v>0</v>
          </cell>
          <cell r="N533">
            <v>0</v>
          </cell>
          <cell r="O533">
            <v>0</v>
          </cell>
          <cell r="P533">
            <v>0</v>
          </cell>
          <cell r="R533">
            <v>0</v>
          </cell>
          <cell r="S533">
            <v>0</v>
          </cell>
          <cell r="T533">
            <v>0</v>
          </cell>
          <cell r="V533">
            <v>0</v>
          </cell>
          <cell r="W533">
            <v>0</v>
          </cell>
          <cell r="X533">
            <v>0</v>
          </cell>
        </row>
        <row r="534">
          <cell r="A534">
            <v>0</v>
          </cell>
          <cell r="B534">
            <v>0</v>
          </cell>
          <cell r="C534">
            <v>0</v>
          </cell>
          <cell r="D534">
            <v>0</v>
          </cell>
          <cell r="E534">
            <v>0</v>
          </cell>
          <cell r="F534">
            <v>0</v>
          </cell>
          <cell r="G534">
            <v>0</v>
          </cell>
          <cell r="H534">
            <v>0</v>
          </cell>
          <cell r="J534">
            <v>0</v>
          </cell>
          <cell r="K534">
            <v>0</v>
          </cell>
          <cell r="L534">
            <v>0</v>
          </cell>
          <cell r="N534">
            <v>0</v>
          </cell>
          <cell r="O534">
            <v>0</v>
          </cell>
          <cell r="P534">
            <v>0</v>
          </cell>
          <cell r="R534">
            <v>0</v>
          </cell>
          <cell r="S534">
            <v>0</v>
          </cell>
          <cell r="T534">
            <v>0</v>
          </cell>
          <cell r="V534">
            <v>0</v>
          </cell>
          <cell r="W534">
            <v>0</v>
          </cell>
          <cell r="X534">
            <v>0</v>
          </cell>
        </row>
        <row r="535">
          <cell r="A535">
            <v>0</v>
          </cell>
          <cell r="B535">
            <v>0</v>
          </cell>
          <cell r="C535">
            <v>0</v>
          </cell>
          <cell r="D535">
            <v>0</v>
          </cell>
          <cell r="E535">
            <v>0</v>
          </cell>
          <cell r="F535">
            <v>0</v>
          </cell>
          <cell r="G535">
            <v>0</v>
          </cell>
          <cell r="H535">
            <v>0</v>
          </cell>
          <cell r="J535">
            <v>0</v>
          </cell>
          <cell r="K535">
            <v>0</v>
          </cell>
          <cell r="L535">
            <v>0</v>
          </cell>
          <cell r="N535">
            <v>0</v>
          </cell>
          <cell r="O535">
            <v>0</v>
          </cell>
          <cell r="P535">
            <v>0</v>
          </cell>
          <cell r="R535">
            <v>0</v>
          </cell>
          <cell r="S535">
            <v>0</v>
          </cell>
          <cell r="T535">
            <v>0</v>
          </cell>
          <cell r="V535">
            <v>0</v>
          </cell>
          <cell r="W535">
            <v>0</v>
          </cell>
          <cell r="X535">
            <v>0</v>
          </cell>
        </row>
        <row r="536">
          <cell r="A536">
            <v>0</v>
          </cell>
          <cell r="B536">
            <v>0</v>
          </cell>
          <cell r="C536">
            <v>0</v>
          </cell>
          <cell r="D536">
            <v>0</v>
          </cell>
          <cell r="E536">
            <v>0</v>
          </cell>
          <cell r="F536">
            <v>0</v>
          </cell>
          <cell r="G536">
            <v>0</v>
          </cell>
          <cell r="H536">
            <v>0</v>
          </cell>
          <cell r="J536">
            <v>0</v>
          </cell>
          <cell r="K536">
            <v>0</v>
          </cell>
          <cell r="L536">
            <v>0</v>
          </cell>
          <cell r="N536">
            <v>0</v>
          </cell>
          <cell r="O536">
            <v>0</v>
          </cell>
          <cell r="P536">
            <v>0</v>
          </cell>
          <cell r="R536">
            <v>0</v>
          </cell>
          <cell r="S536">
            <v>0</v>
          </cell>
          <cell r="T536">
            <v>0</v>
          </cell>
          <cell r="V536">
            <v>0</v>
          </cell>
          <cell r="W536">
            <v>0</v>
          </cell>
          <cell r="X536">
            <v>0</v>
          </cell>
        </row>
        <row r="537">
          <cell r="A537">
            <v>0</v>
          </cell>
          <cell r="B537">
            <v>0</v>
          </cell>
          <cell r="C537">
            <v>0</v>
          </cell>
          <cell r="D537">
            <v>0</v>
          </cell>
          <cell r="E537">
            <v>0</v>
          </cell>
          <cell r="F537">
            <v>0</v>
          </cell>
          <cell r="G537">
            <v>0</v>
          </cell>
          <cell r="H537">
            <v>0</v>
          </cell>
          <cell r="J537">
            <v>0</v>
          </cell>
          <cell r="K537">
            <v>0</v>
          </cell>
          <cell r="L537">
            <v>0</v>
          </cell>
          <cell r="N537">
            <v>0</v>
          </cell>
          <cell r="O537">
            <v>0</v>
          </cell>
          <cell r="P537">
            <v>0</v>
          </cell>
          <cell r="R537">
            <v>0</v>
          </cell>
          <cell r="S537">
            <v>0</v>
          </cell>
          <cell r="T537">
            <v>0</v>
          </cell>
          <cell r="V537">
            <v>0</v>
          </cell>
          <cell r="W537">
            <v>0</v>
          </cell>
          <cell r="X537">
            <v>0</v>
          </cell>
        </row>
        <row r="538">
          <cell r="A538">
            <v>0</v>
          </cell>
          <cell r="B538">
            <v>0</v>
          </cell>
          <cell r="C538">
            <v>0</v>
          </cell>
          <cell r="D538">
            <v>0</v>
          </cell>
          <cell r="E538">
            <v>0</v>
          </cell>
          <cell r="F538">
            <v>0</v>
          </cell>
          <cell r="G538">
            <v>0</v>
          </cell>
          <cell r="H538">
            <v>0</v>
          </cell>
          <cell r="J538">
            <v>0</v>
          </cell>
          <cell r="K538">
            <v>0</v>
          </cell>
          <cell r="L538">
            <v>0</v>
          </cell>
          <cell r="N538">
            <v>0</v>
          </cell>
          <cell r="O538">
            <v>0</v>
          </cell>
          <cell r="P538">
            <v>0</v>
          </cell>
          <cell r="R538">
            <v>0</v>
          </cell>
          <cell r="S538">
            <v>0</v>
          </cell>
          <cell r="T538">
            <v>0</v>
          </cell>
          <cell r="V538">
            <v>0</v>
          </cell>
          <cell r="W538">
            <v>0</v>
          </cell>
          <cell r="X538">
            <v>0</v>
          </cell>
        </row>
        <row r="539">
          <cell r="A539">
            <v>0</v>
          </cell>
          <cell r="B539">
            <v>0</v>
          </cell>
          <cell r="C539">
            <v>0</v>
          </cell>
          <cell r="D539">
            <v>0</v>
          </cell>
          <cell r="E539">
            <v>0</v>
          </cell>
          <cell r="F539">
            <v>0</v>
          </cell>
          <cell r="G539">
            <v>0</v>
          </cell>
          <cell r="H539">
            <v>0</v>
          </cell>
          <cell r="J539">
            <v>0</v>
          </cell>
          <cell r="K539">
            <v>0</v>
          </cell>
          <cell r="L539">
            <v>0</v>
          </cell>
          <cell r="N539">
            <v>0</v>
          </cell>
          <cell r="O539">
            <v>0</v>
          </cell>
          <cell r="P539">
            <v>0</v>
          </cell>
          <cell r="R539">
            <v>0</v>
          </cell>
          <cell r="S539">
            <v>0</v>
          </cell>
          <cell r="T539">
            <v>0</v>
          </cell>
          <cell r="V539">
            <v>0</v>
          </cell>
          <cell r="W539">
            <v>0</v>
          </cell>
          <cell r="X539">
            <v>0</v>
          </cell>
        </row>
        <row r="540">
          <cell r="A540">
            <v>0</v>
          </cell>
          <cell r="B540">
            <v>0</v>
          </cell>
          <cell r="C540">
            <v>0</v>
          </cell>
          <cell r="D540">
            <v>0</v>
          </cell>
          <cell r="E540">
            <v>0</v>
          </cell>
          <cell r="F540">
            <v>0</v>
          </cell>
          <cell r="G540">
            <v>0</v>
          </cell>
          <cell r="H540">
            <v>0</v>
          </cell>
          <cell r="J540">
            <v>0</v>
          </cell>
          <cell r="K540">
            <v>0</v>
          </cell>
          <cell r="L540">
            <v>0</v>
          </cell>
          <cell r="N540">
            <v>0</v>
          </cell>
          <cell r="O540">
            <v>0</v>
          </cell>
          <cell r="P540">
            <v>0</v>
          </cell>
          <cell r="R540">
            <v>0</v>
          </cell>
          <cell r="S540">
            <v>0</v>
          </cell>
          <cell r="T540">
            <v>0</v>
          </cell>
          <cell r="V540">
            <v>0</v>
          </cell>
          <cell r="W540">
            <v>0</v>
          </cell>
          <cell r="X540">
            <v>0</v>
          </cell>
        </row>
        <row r="541">
          <cell r="A541">
            <v>0</v>
          </cell>
          <cell r="B541">
            <v>0</v>
          </cell>
          <cell r="C541">
            <v>0</v>
          </cell>
          <cell r="D541">
            <v>0</v>
          </cell>
          <cell r="E541">
            <v>0</v>
          </cell>
          <cell r="F541">
            <v>0</v>
          </cell>
          <cell r="G541">
            <v>0</v>
          </cell>
          <cell r="H541">
            <v>0</v>
          </cell>
          <cell r="J541">
            <v>0</v>
          </cell>
          <cell r="K541">
            <v>0</v>
          </cell>
          <cell r="L541">
            <v>0</v>
          </cell>
          <cell r="N541">
            <v>0</v>
          </cell>
          <cell r="O541">
            <v>0</v>
          </cell>
          <cell r="P541">
            <v>0</v>
          </cell>
          <cell r="R541">
            <v>0</v>
          </cell>
          <cell r="S541">
            <v>0</v>
          </cell>
          <cell r="T541">
            <v>0</v>
          </cell>
          <cell r="V541">
            <v>0</v>
          </cell>
          <cell r="W541">
            <v>0</v>
          </cell>
          <cell r="X541">
            <v>0</v>
          </cell>
        </row>
        <row r="542">
          <cell r="A542">
            <v>0</v>
          </cell>
          <cell r="B542">
            <v>0</v>
          </cell>
          <cell r="C542">
            <v>0</v>
          </cell>
          <cell r="D542">
            <v>0</v>
          </cell>
          <cell r="E542">
            <v>0</v>
          </cell>
          <cell r="F542">
            <v>0</v>
          </cell>
          <cell r="G542">
            <v>0</v>
          </cell>
          <cell r="H542">
            <v>0</v>
          </cell>
          <cell r="J542">
            <v>0</v>
          </cell>
          <cell r="K542">
            <v>0</v>
          </cell>
          <cell r="L542">
            <v>0</v>
          </cell>
          <cell r="N542">
            <v>0</v>
          </cell>
          <cell r="O542">
            <v>0</v>
          </cell>
          <cell r="P542">
            <v>0</v>
          </cell>
          <cell r="R542">
            <v>0</v>
          </cell>
          <cell r="S542">
            <v>0</v>
          </cell>
          <cell r="T542">
            <v>0</v>
          </cell>
          <cell r="V542">
            <v>0</v>
          </cell>
          <cell r="W542">
            <v>0</v>
          </cell>
          <cell r="X542">
            <v>0</v>
          </cell>
        </row>
        <row r="543">
          <cell r="A543">
            <v>0</v>
          </cell>
          <cell r="B543">
            <v>0</v>
          </cell>
          <cell r="C543">
            <v>0</v>
          </cell>
          <cell r="D543">
            <v>0</v>
          </cell>
          <cell r="E543">
            <v>0</v>
          </cell>
          <cell r="F543">
            <v>0</v>
          </cell>
          <cell r="G543">
            <v>0</v>
          </cell>
          <cell r="H543">
            <v>0</v>
          </cell>
          <cell r="J543">
            <v>0</v>
          </cell>
          <cell r="K543">
            <v>0</v>
          </cell>
          <cell r="L543">
            <v>0</v>
          </cell>
          <cell r="N543">
            <v>0</v>
          </cell>
          <cell r="O543">
            <v>0</v>
          </cell>
          <cell r="P543">
            <v>0</v>
          </cell>
          <cell r="R543">
            <v>0</v>
          </cell>
          <cell r="S543">
            <v>0</v>
          </cell>
          <cell r="T543">
            <v>0</v>
          </cell>
          <cell r="V543">
            <v>0</v>
          </cell>
          <cell r="W543">
            <v>0</v>
          </cell>
          <cell r="X543">
            <v>0</v>
          </cell>
        </row>
        <row r="544">
          <cell r="A544">
            <v>0</v>
          </cell>
          <cell r="B544">
            <v>0</v>
          </cell>
          <cell r="C544">
            <v>0</v>
          </cell>
          <cell r="D544">
            <v>0</v>
          </cell>
          <cell r="E544">
            <v>0</v>
          </cell>
          <cell r="F544">
            <v>0</v>
          </cell>
          <cell r="G544">
            <v>0</v>
          </cell>
          <cell r="H544">
            <v>0</v>
          </cell>
          <cell r="J544">
            <v>0</v>
          </cell>
          <cell r="K544">
            <v>0</v>
          </cell>
          <cell r="L544">
            <v>0</v>
          </cell>
          <cell r="N544">
            <v>0</v>
          </cell>
          <cell r="O544">
            <v>0</v>
          </cell>
          <cell r="P544">
            <v>0</v>
          </cell>
          <cell r="R544">
            <v>0</v>
          </cell>
          <cell r="S544">
            <v>0</v>
          </cell>
          <cell r="T544">
            <v>0</v>
          </cell>
          <cell r="V544">
            <v>0</v>
          </cell>
          <cell r="W544">
            <v>0</v>
          </cell>
          <cell r="X544">
            <v>0</v>
          </cell>
        </row>
        <row r="545">
          <cell r="A545">
            <v>0</v>
          </cell>
          <cell r="B545">
            <v>0</v>
          </cell>
          <cell r="C545">
            <v>0</v>
          </cell>
          <cell r="D545">
            <v>0</v>
          </cell>
          <cell r="E545">
            <v>0</v>
          </cell>
          <cell r="F545">
            <v>0</v>
          </cell>
          <cell r="G545">
            <v>0</v>
          </cell>
          <cell r="H545">
            <v>0</v>
          </cell>
          <cell r="J545">
            <v>0</v>
          </cell>
          <cell r="K545">
            <v>0</v>
          </cell>
          <cell r="L545">
            <v>0</v>
          </cell>
          <cell r="N545">
            <v>0</v>
          </cell>
          <cell r="O545">
            <v>0</v>
          </cell>
          <cell r="P545">
            <v>0</v>
          </cell>
          <cell r="R545">
            <v>0</v>
          </cell>
          <cell r="S545">
            <v>0</v>
          </cell>
          <cell r="T545">
            <v>0</v>
          </cell>
          <cell r="V545">
            <v>0</v>
          </cell>
          <cell r="W545">
            <v>0</v>
          </cell>
          <cell r="X545">
            <v>0</v>
          </cell>
        </row>
        <row r="546">
          <cell r="A546">
            <v>0</v>
          </cell>
          <cell r="B546">
            <v>0</v>
          </cell>
          <cell r="C546">
            <v>0</v>
          </cell>
          <cell r="D546">
            <v>0</v>
          </cell>
          <cell r="E546">
            <v>0</v>
          </cell>
          <cell r="F546">
            <v>0</v>
          </cell>
          <cell r="G546">
            <v>0</v>
          </cell>
          <cell r="H546">
            <v>0</v>
          </cell>
          <cell r="J546">
            <v>0</v>
          </cell>
          <cell r="K546">
            <v>0</v>
          </cell>
          <cell r="L546">
            <v>0</v>
          </cell>
          <cell r="N546">
            <v>0</v>
          </cell>
          <cell r="O546">
            <v>0</v>
          </cell>
          <cell r="P546">
            <v>0</v>
          </cell>
          <cell r="R546">
            <v>0</v>
          </cell>
          <cell r="S546">
            <v>0</v>
          </cell>
          <cell r="T546">
            <v>0</v>
          </cell>
          <cell r="V546">
            <v>0</v>
          </cell>
          <cell r="W546">
            <v>0</v>
          </cell>
          <cell r="X546">
            <v>0</v>
          </cell>
        </row>
        <row r="547">
          <cell r="A547">
            <v>0</v>
          </cell>
          <cell r="B547">
            <v>0</v>
          </cell>
          <cell r="C547">
            <v>0</v>
          </cell>
          <cell r="D547">
            <v>0</v>
          </cell>
          <cell r="E547">
            <v>0</v>
          </cell>
          <cell r="F547">
            <v>0</v>
          </cell>
          <cell r="G547">
            <v>0</v>
          </cell>
          <cell r="H547">
            <v>0</v>
          </cell>
          <cell r="J547">
            <v>0</v>
          </cell>
          <cell r="K547">
            <v>0</v>
          </cell>
          <cell r="L547">
            <v>0</v>
          </cell>
          <cell r="N547">
            <v>0</v>
          </cell>
          <cell r="O547">
            <v>0</v>
          </cell>
          <cell r="P547">
            <v>0</v>
          </cell>
          <cell r="R547">
            <v>0</v>
          </cell>
          <cell r="S547">
            <v>0</v>
          </cell>
          <cell r="T547">
            <v>0</v>
          </cell>
          <cell r="V547">
            <v>0</v>
          </cell>
          <cell r="W547">
            <v>0</v>
          </cell>
          <cell r="X547">
            <v>0</v>
          </cell>
        </row>
        <row r="548">
          <cell r="A548">
            <v>0</v>
          </cell>
          <cell r="B548">
            <v>0</v>
          </cell>
          <cell r="C548">
            <v>0</v>
          </cell>
          <cell r="D548">
            <v>0</v>
          </cell>
          <cell r="E548">
            <v>0</v>
          </cell>
          <cell r="F548">
            <v>0</v>
          </cell>
          <cell r="G548">
            <v>0</v>
          </cell>
          <cell r="H548">
            <v>0</v>
          </cell>
          <cell r="J548">
            <v>0</v>
          </cell>
          <cell r="K548">
            <v>0</v>
          </cell>
          <cell r="L548">
            <v>0</v>
          </cell>
          <cell r="N548">
            <v>0</v>
          </cell>
          <cell r="O548">
            <v>0</v>
          </cell>
          <cell r="P548">
            <v>0</v>
          </cell>
          <cell r="R548">
            <v>0</v>
          </cell>
          <cell r="S548">
            <v>0</v>
          </cell>
          <cell r="T548">
            <v>0</v>
          </cell>
          <cell r="V548">
            <v>0</v>
          </cell>
          <cell r="W548">
            <v>0</v>
          </cell>
          <cell r="X548">
            <v>0</v>
          </cell>
        </row>
        <row r="549">
          <cell r="A549">
            <v>0</v>
          </cell>
          <cell r="B549">
            <v>0</v>
          </cell>
          <cell r="C549">
            <v>0</v>
          </cell>
          <cell r="D549">
            <v>0</v>
          </cell>
          <cell r="E549">
            <v>0</v>
          </cell>
          <cell r="F549">
            <v>0</v>
          </cell>
          <cell r="G549">
            <v>0</v>
          </cell>
          <cell r="H549">
            <v>0</v>
          </cell>
          <cell r="J549">
            <v>0</v>
          </cell>
          <cell r="K549">
            <v>0</v>
          </cell>
          <cell r="L549">
            <v>0</v>
          </cell>
          <cell r="N549">
            <v>0</v>
          </cell>
          <cell r="O549">
            <v>0</v>
          </cell>
          <cell r="P549">
            <v>0</v>
          </cell>
          <cell r="R549">
            <v>0</v>
          </cell>
          <cell r="S549">
            <v>0</v>
          </cell>
          <cell r="T549">
            <v>0</v>
          </cell>
          <cell r="V549">
            <v>0</v>
          </cell>
          <cell r="W549">
            <v>0</v>
          </cell>
          <cell r="X549">
            <v>0</v>
          </cell>
        </row>
        <row r="550">
          <cell r="A550">
            <v>0</v>
          </cell>
          <cell r="B550">
            <v>0</v>
          </cell>
          <cell r="C550">
            <v>0</v>
          </cell>
          <cell r="D550">
            <v>0</v>
          </cell>
          <cell r="E550">
            <v>0</v>
          </cell>
          <cell r="F550">
            <v>0</v>
          </cell>
          <cell r="G550">
            <v>0</v>
          </cell>
          <cell r="H550">
            <v>0</v>
          </cell>
          <cell r="J550">
            <v>0</v>
          </cell>
          <cell r="K550">
            <v>0</v>
          </cell>
          <cell r="L550">
            <v>0</v>
          </cell>
          <cell r="N550">
            <v>0</v>
          </cell>
          <cell r="O550">
            <v>0</v>
          </cell>
          <cell r="P550">
            <v>0</v>
          </cell>
          <cell r="R550">
            <v>0</v>
          </cell>
          <cell r="S550">
            <v>0</v>
          </cell>
          <cell r="T550">
            <v>0</v>
          </cell>
          <cell r="V550">
            <v>0</v>
          </cell>
          <cell r="W550">
            <v>0</v>
          </cell>
          <cell r="X550">
            <v>0</v>
          </cell>
        </row>
        <row r="551">
          <cell r="A551">
            <v>0</v>
          </cell>
          <cell r="B551">
            <v>0</v>
          </cell>
          <cell r="C551">
            <v>0</v>
          </cell>
          <cell r="D551">
            <v>0</v>
          </cell>
          <cell r="E551">
            <v>0</v>
          </cell>
          <cell r="F551">
            <v>0</v>
          </cell>
          <cell r="G551">
            <v>0</v>
          </cell>
          <cell r="H551">
            <v>0</v>
          </cell>
          <cell r="J551">
            <v>0</v>
          </cell>
          <cell r="K551">
            <v>0</v>
          </cell>
          <cell r="L551">
            <v>0</v>
          </cell>
          <cell r="N551">
            <v>0</v>
          </cell>
          <cell r="O551">
            <v>0</v>
          </cell>
          <cell r="P551">
            <v>0</v>
          </cell>
          <cell r="R551">
            <v>0</v>
          </cell>
          <cell r="S551">
            <v>0</v>
          </cell>
          <cell r="T551">
            <v>0</v>
          </cell>
          <cell r="V551">
            <v>0</v>
          </cell>
          <cell r="W551">
            <v>0</v>
          </cell>
          <cell r="X551">
            <v>0</v>
          </cell>
        </row>
        <row r="552">
          <cell r="A552">
            <v>0</v>
          </cell>
          <cell r="B552">
            <v>0</v>
          </cell>
          <cell r="C552">
            <v>0</v>
          </cell>
          <cell r="D552">
            <v>0</v>
          </cell>
          <cell r="E552">
            <v>0</v>
          </cell>
          <cell r="F552">
            <v>0</v>
          </cell>
          <cell r="G552">
            <v>0</v>
          </cell>
          <cell r="H552">
            <v>0</v>
          </cell>
          <cell r="J552">
            <v>0</v>
          </cell>
          <cell r="K552">
            <v>0</v>
          </cell>
          <cell r="L552">
            <v>0</v>
          </cell>
          <cell r="N552">
            <v>0</v>
          </cell>
          <cell r="O552">
            <v>0</v>
          </cell>
          <cell r="P552">
            <v>0</v>
          </cell>
          <cell r="R552">
            <v>0</v>
          </cell>
          <cell r="S552">
            <v>0</v>
          </cell>
          <cell r="T552">
            <v>0</v>
          </cell>
          <cell r="V552">
            <v>0</v>
          </cell>
          <cell r="W552">
            <v>0</v>
          </cell>
          <cell r="X552">
            <v>0</v>
          </cell>
        </row>
        <row r="553">
          <cell r="A553">
            <v>0</v>
          </cell>
          <cell r="B553">
            <v>0</v>
          </cell>
          <cell r="C553">
            <v>0</v>
          </cell>
          <cell r="D553">
            <v>0</v>
          </cell>
          <cell r="E553">
            <v>0</v>
          </cell>
          <cell r="F553">
            <v>0</v>
          </cell>
          <cell r="G553">
            <v>0</v>
          </cell>
          <cell r="H553">
            <v>0</v>
          </cell>
          <cell r="J553">
            <v>0</v>
          </cell>
          <cell r="K553">
            <v>0</v>
          </cell>
          <cell r="L553">
            <v>0</v>
          </cell>
          <cell r="N553">
            <v>0</v>
          </cell>
          <cell r="O553">
            <v>0</v>
          </cell>
          <cell r="P553">
            <v>0</v>
          </cell>
          <cell r="R553">
            <v>0</v>
          </cell>
          <cell r="S553">
            <v>0</v>
          </cell>
          <cell r="T553">
            <v>0</v>
          </cell>
          <cell r="V553">
            <v>0</v>
          </cell>
          <cell r="W553">
            <v>0</v>
          </cell>
          <cell r="X553">
            <v>0</v>
          </cell>
        </row>
        <row r="554">
          <cell r="A554">
            <v>0</v>
          </cell>
          <cell r="B554">
            <v>0</v>
          </cell>
          <cell r="C554">
            <v>0</v>
          </cell>
          <cell r="D554">
            <v>0</v>
          </cell>
          <cell r="E554">
            <v>0</v>
          </cell>
          <cell r="F554">
            <v>0</v>
          </cell>
          <cell r="G554">
            <v>0</v>
          </cell>
          <cell r="H554">
            <v>0</v>
          </cell>
          <cell r="J554">
            <v>0</v>
          </cell>
          <cell r="K554">
            <v>0</v>
          </cell>
          <cell r="L554">
            <v>0</v>
          </cell>
          <cell r="N554">
            <v>0</v>
          </cell>
          <cell r="O554">
            <v>0</v>
          </cell>
          <cell r="P554">
            <v>0</v>
          </cell>
          <cell r="R554">
            <v>0</v>
          </cell>
          <cell r="S554">
            <v>0</v>
          </cell>
          <cell r="T554">
            <v>0</v>
          </cell>
          <cell r="V554">
            <v>0</v>
          </cell>
          <cell r="W554">
            <v>0</v>
          </cell>
          <cell r="X554">
            <v>0</v>
          </cell>
        </row>
        <row r="555">
          <cell r="A555">
            <v>0</v>
          </cell>
          <cell r="B555">
            <v>0</v>
          </cell>
          <cell r="C555">
            <v>0</v>
          </cell>
          <cell r="D555">
            <v>0</v>
          </cell>
          <cell r="E555">
            <v>0</v>
          </cell>
          <cell r="F555">
            <v>0</v>
          </cell>
          <cell r="G555">
            <v>0</v>
          </cell>
          <cell r="H555">
            <v>0</v>
          </cell>
          <cell r="J555">
            <v>0</v>
          </cell>
          <cell r="K555">
            <v>0</v>
          </cell>
          <cell r="L555">
            <v>0</v>
          </cell>
          <cell r="N555">
            <v>0</v>
          </cell>
          <cell r="O555">
            <v>0</v>
          </cell>
          <cell r="P555">
            <v>0</v>
          </cell>
          <cell r="R555">
            <v>0</v>
          </cell>
          <cell r="S555">
            <v>0</v>
          </cell>
          <cell r="T555">
            <v>0</v>
          </cell>
          <cell r="V555">
            <v>0</v>
          </cell>
          <cell r="W555">
            <v>0</v>
          </cell>
          <cell r="X555">
            <v>0</v>
          </cell>
        </row>
        <row r="556">
          <cell r="A556">
            <v>0</v>
          </cell>
          <cell r="B556">
            <v>0</v>
          </cell>
          <cell r="C556">
            <v>0</v>
          </cell>
          <cell r="D556">
            <v>0</v>
          </cell>
          <cell r="E556">
            <v>0</v>
          </cell>
          <cell r="F556">
            <v>0</v>
          </cell>
          <cell r="G556">
            <v>0</v>
          </cell>
          <cell r="H556">
            <v>0</v>
          </cell>
          <cell r="J556">
            <v>0</v>
          </cell>
          <cell r="K556">
            <v>0</v>
          </cell>
          <cell r="L556">
            <v>0</v>
          </cell>
          <cell r="N556">
            <v>0</v>
          </cell>
          <cell r="O556">
            <v>0</v>
          </cell>
          <cell r="P556">
            <v>0</v>
          </cell>
          <cell r="R556">
            <v>0</v>
          </cell>
          <cell r="S556">
            <v>0</v>
          </cell>
          <cell r="T556">
            <v>0</v>
          </cell>
          <cell r="V556">
            <v>0</v>
          </cell>
          <cell r="W556">
            <v>0</v>
          </cell>
          <cell r="X556">
            <v>0</v>
          </cell>
        </row>
        <row r="557">
          <cell r="A557">
            <v>0</v>
          </cell>
          <cell r="B557">
            <v>0</v>
          </cell>
          <cell r="C557">
            <v>0</v>
          </cell>
          <cell r="D557">
            <v>0</v>
          </cell>
          <cell r="E557">
            <v>0</v>
          </cell>
          <cell r="F557">
            <v>0</v>
          </cell>
          <cell r="G557">
            <v>0</v>
          </cell>
          <cell r="H557">
            <v>0</v>
          </cell>
          <cell r="J557">
            <v>0</v>
          </cell>
          <cell r="K557">
            <v>0</v>
          </cell>
          <cell r="L557">
            <v>0</v>
          </cell>
          <cell r="N557">
            <v>0</v>
          </cell>
          <cell r="O557">
            <v>0</v>
          </cell>
          <cell r="P557">
            <v>0</v>
          </cell>
          <cell r="R557">
            <v>0</v>
          </cell>
          <cell r="S557">
            <v>0</v>
          </cell>
          <cell r="T557">
            <v>0</v>
          </cell>
          <cell r="V557">
            <v>0</v>
          </cell>
          <cell r="W557">
            <v>0</v>
          </cell>
          <cell r="X557">
            <v>0</v>
          </cell>
        </row>
        <row r="558">
          <cell r="A558">
            <v>0</v>
          </cell>
          <cell r="B558">
            <v>0</v>
          </cell>
          <cell r="C558">
            <v>0</v>
          </cell>
          <cell r="D558">
            <v>0</v>
          </cell>
          <cell r="E558">
            <v>0</v>
          </cell>
          <cell r="F558">
            <v>0</v>
          </cell>
          <cell r="G558">
            <v>0</v>
          </cell>
          <cell r="H558">
            <v>0</v>
          </cell>
          <cell r="J558">
            <v>0</v>
          </cell>
          <cell r="K558">
            <v>0</v>
          </cell>
          <cell r="L558">
            <v>0</v>
          </cell>
          <cell r="N558">
            <v>0</v>
          </cell>
          <cell r="O558">
            <v>0</v>
          </cell>
          <cell r="P558">
            <v>0</v>
          </cell>
          <cell r="R558">
            <v>0</v>
          </cell>
          <cell r="S558">
            <v>0</v>
          </cell>
          <cell r="T558">
            <v>0</v>
          </cell>
          <cell r="V558">
            <v>0</v>
          </cell>
          <cell r="W558">
            <v>0</v>
          </cell>
          <cell r="X558">
            <v>0</v>
          </cell>
        </row>
        <row r="559">
          <cell r="A559">
            <v>0</v>
          </cell>
          <cell r="B559">
            <v>0</v>
          </cell>
          <cell r="C559">
            <v>0</v>
          </cell>
          <cell r="D559">
            <v>0</v>
          </cell>
          <cell r="E559">
            <v>0</v>
          </cell>
          <cell r="F559">
            <v>0</v>
          </cell>
          <cell r="G559">
            <v>0</v>
          </cell>
          <cell r="H559">
            <v>0</v>
          </cell>
          <cell r="J559">
            <v>0</v>
          </cell>
          <cell r="K559">
            <v>0</v>
          </cell>
          <cell r="L559">
            <v>0</v>
          </cell>
          <cell r="N559">
            <v>0</v>
          </cell>
          <cell r="O559">
            <v>0</v>
          </cell>
          <cell r="P559">
            <v>0</v>
          </cell>
          <cell r="R559">
            <v>0</v>
          </cell>
          <cell r="S559">
            <v>0</v>
          </cell>
          <cell r="T559">
            <v>0</v>
          </cell>
          <cell r="V559">
            <v>0</v>
          </cell>
          <cell r="W559">
            <v>0</v>
          </cell>
          <cell r="X559">
            <v>0</v>
          </cell>
        </row>
        <row r="560">
          <cell r="A560">
            <v>0</v>
          </cell>
          <cell r="B560">
            <v>0</v>
          </cell>
          <cell r="C560">
            <v>0</v>
          </cell>
          <cell r="D560">
            <v>0</v>
          </cell>
          <cell r="E560">
            <v>0</v>
          </cell>
          <cell r="F560">
            <v>0</v>
          </cell>
          <cell r="G560">
            <v>0</v>
          </cell>
          <cell r="H560">
            <v>0</v>
          </cell>
          <cell r="J560">
            <v>0</v>
          </cell>
          <cell r="K560">
            <v>0</v>
          </cell>
          <cell r="L560">
            <v>0</v>
          </cell>
          <cell r="N560">
            <v>0</v>
          </cell>
          <cell r="O560">
            <v>0</v>
          </cell>
          <cell r="P560">
            <v>0</v>
          </cell>
          <cell r="R560">
            <v>0</v>
          </cell>
          <cell r="S560">
            <v>0</v>
          </cell>
          <cell r="T560">
            <v>0</v>
          </cell>
          <cell r="V560">
            <v>0</v>
          </cell>
          <cell r="W560">
            <v>0</v>
          </cell>
          <cell r="X560">
            <v>0</v>
          </cell>
        </row>
        <row r="561">
          <cell r="A561">
            <v>0</v>
          </cell>
          <cell r="B561">
            <v>0</v>
          </cell>
          <cell r="C561">
            <v>0</v>
          </cell>
          <cell r="D561">
            <v>0</v>
          </cell>
          <cell r="E561">
            <v>0</v>
          </cell>
          <cell r="F561">
            <v>0</v>
          </cell>
          <cell r="G561">
            <v>0</v>
          </cell>
          <cell r="H561">
            <v>0</v>
          </cell>
          <cell r="J561">
            <v>0</v>
          </cell>
          <cell r="K561">
            <v>0</v>
          </cell>
          <cell r="L561">
            <v>0</v>
          </cell>
          <cell r="N561">
            <v>0</v>
          </cell>
          <cell r="O561">
            <v>0</v>
          </cell>
          <cell r="P561">
            <v>0</v>
          </cell>
          <cell r="R561">
            <v>0</v>
          </cell>
          <cell r="S561">
            <v>0</v>
          </cell>
          <cell r="T561">
            <v>0</v>
          </cell>
          <cell r="V561">
            <v>0</v>
          </cell>
          <cell r="W561">
            <v>0</v>
          </cell>
          <cell r="X561">
            <v>0</v>
          </cell>
        </row>
        <row r="562">
          <cell r="A562">
            <v>0</v>
          </cell>
          <cell r="B562">
            <v>0</v>
          </cell>
          <cell r="C562">
            <v>0</v>
          </cell>
          <cell r="D562">
            <v>0</v>
          </cell>
          <cell r="E562">
            <v>0</v>
          </cell>
          <cell r="F562">
            <v>0</v>
          </cell>
          <cell r="G562">
            <v>0</v>
          </cell>
          <cell r="H562">
            <v>0</v>
          </cell>
          <cell r="J562">
            <v>0</v>
          </cell>
          <cell r="K562">
            <v>0</v>
          </cell>
          <cell r="L562">
            <v>0</v>
          </cell>
          <cell r="N562">
            <v>0</v>
          </cell>
          <cell r="O562">
            <v>0</v>
          </cell>
          <cell r="P562">
            <v>0</v>
          </cell>
          <cell r="R562">
            <v>0</v>
          </cell>
          <cell r="S562">
            <v>0</v>
          </cell>
          <cell r="T562">
            <v>0</v>
          </cell>
          <cell r="V562">
            <v>0</v>
          </cell>
          <cell r="W562">
            <v>0</v>
          </cell>
          <cell r="X562">
            <v>0</v>
          </cell>
        </row>
        <row r="563">
          <cell r="A563">
            <v>0</v>
          </cell>
          <cell r="B563">
            <v>0</v>
          </cell>
          <cell r="C563">
            <v>0</v>
          </cell>
          <cell r="D563">
            <v>0</v>
          </cell>
          <cell r="E563">
            <v>0</v>
          </cell>
          <cell r="F563">
            <v>0</v>
          </cell>
          <cell r="G563">
            <v>0</v>
          </cell>
          <cell r="H563">
            <v>0</v>
          </cell>
          <cell r="J563">
            <v>0</v>
          </cell>
          <cell r="K563">
            <v>0</v>
          </cell>
          <cell r="L563">
            <v>0</v>
          </cell>
          <cell r="N563">
            <v>0</v>
          </cell>
          <cell r="O563">
            <v>0</v>
          </cell>
          <cell r="P563">
            <v>0</v>
          </cell>
          <cell r="R563">
            <v>0</v>
          </cell>
          <cell r="S563">
            <v>0</v>
          </cell>
          <cell r="T563">
            <v>0</v>
          </cell>
          <cell r="V563">
            <v>0</v>
          </cell>
          <cell r="W563">
            <v>0</v>
          </cell>
          <cell r="X563">
            <v>0</v>
          </cell>
        </row>
        <row r="564">
          <cell r="A564">
            <v>0</v>
          </cell>
          <cell r="B564">
            <v>0</v>
          </cell>
          <cell r="C564">
            <v>0</v>
          </cell>
          <cell r="D564">
            <v>0</v>
          </cell>
          <cell r="E564">
            <v>0</v>
          </cell>
          <cell r="F564">
            <v>0</v>
          </cell>
          <cell r="G564">
            <v>0</v>
          </cell>
          <cell r="H564">
            <v>0</v>
          </cell>
          <cell r="J564">
            <v>0</v>
          </cell>
          <cell r="K564">
            <v>0</v>
          </cell>
          <cell r="L564">
            <v>0</v>
          </cell>
          <cell r="N564">
            <v>0</v>
          </cell>
          <cell r="O564">
            <v>0</v>
          </cell>
          <cell r="P564">
            <v>0</v>
          </cell>
          <cell r="R564">
            <v>0</v>
          </cell>
          <cell r="S564">
            <v>0</v>
          </cell>
          <cell r="T564">
            <v>0</v>
          </cell>
          <cell r="V564">
            <v>0</v>
          </cell>
          <cell r="W564">
            <v>0</v>
          </cell>
          <cell r="X564">
            <v>0</v>
          </cell>
        </row>
        <row r="565">
          <cell r="A565">
            <v>0</v>
          </cell>
          <cell r="B565">
            <v>0</v>
          </cell>
          <cell r="C565">
            <v>0</v>
          </cell>
          <cell r="D565">
            <v>0</v>
          </cell>
          <cell r="E565">
            <v>0</v>
          </cell>
          <cell r="F565">
            <v>0</v>
          </cell>
          <cell r="G565">
            <v>0</v>
          </cell>
          <cell r="H565">
            <v>0</v>
          </cell>
          <cell r="J565">
            <v>0</v>
          </cell>
          <cell r="K565">
            <v>0</v>
          </cell>
          <cell r="L565">
            <v>0</v>
          </cell>
          <cell r="N565">
            <v>0</v>
          </cell>
          <cell r="O565">
            <v>0</v>
          </cell>
          <cell r="P565">
            <v>0</v>
          </cell>
          <cell r="R565">
            <v>0</v>
          </cell>
          <cell r="S565">
            <v>0</v>
          </cell>
          <cell r="T565">
            <v>0</v>
          </cell>
          <cell r="V565">
            <v>0</v>
          </cell>
          <cell r="W565">
            <v>0</v>
          </cell>
          <cell r="X565">
            <v>0</v>
          </cell>
        </row>
        <row r="566">
          <cell r="A566">
            <v>0</v>
          </cell>
          <cell r="B566">
            <v>0</v>
          </cell>
          <cell r="C566">
            <v>0</v>
          </cell>
          <cell r="D566">
            <v>0</v>
          </cell>
          <cell r="E566">
            <v>0</v>
          </cell>
          <cell r="F566">
            <v>0</v>
          </cell>
          <cell r="G566">
            <v>0</v>
          </cell>
          <cell r="H566">
            <v>0</v>
          </cell>
          <cell r="J566">
            <v>0</v>
          </cell>
          <cell r="K566">
            <v>0</v>
          </cell>
          <cell r="L566">
            <v>0</v>
          </cell>
          <cell r="N566">
            <v>0</v>
          </cell>
          <cell r="O566">
            <v>0</v>
          </cell>
          <cell r="P566">
            <v>0</v>
          </cell>
          <cell r="R566">
            <v>0</v>
          </cell>
          <cell r="S566">
            <v>0</v>
          </cell>
          <cell r="T566">
            <v>0</v>
          </cell>
          <cell r="V566">
            <v>0</v>
          </cell>
          <cell r="W566">
            <v>0</v>
          </cell>
          <cell r="X566">
            <v>0</v>
          </cell>
        </row>
        <row r="567">
          <cell r="A567">
            <v>0</v>
          </cell>
          <cell r="B567">
            <v>0</v>
          </cell>
          <cell r="C567">
            <v>0</v>
          </cell>
          <cell r="D567">
            <v>0</v>
          </cell>
          <cell r="E567">
            <v>0</v>
          </cell>
          <cell r="F567">
            <v>0</v>
          </cell>
          <cell r="G567">
            <v>0</v>
          </cell>
          <cell r="H567">
            <v>0</v>
          </cell>
          <cell r="J567">
            <v>0</v>
          </cell>
          <cell r="K567">
            <v>0</v>
          </cell>
          <cell r="L567">
            <v>0</v>
          </cell>
          <cell r="N567">
            <v>0</v>
          </cell>
          <cell r="O567">
            <v>0</v>
          </cell>
          <cell r="P567">
            <v>0</v>
          </cell>
          <cell r="R567">
            <v>0</v>
          </cell>
          <cell r="S567">
            <v>0</v>
          </cell>
          <cell r="T567">
            <v>0</v>
          </cell>
          <cell r="V567">
            <v>0</v>
          </cell>
          <cell r="W567">
            <v>0</v>
          </cell>
          <cell r="X567">
            <v>0</v>
          </cell>
        </row>
        <row r="568">
          <cell r="A568">
            <v>0</v>
          </cell>
          <cell r="B568">
            <v>0</v>
          </cell>
          <cell r="C568">
            <v>0</v>
          </cell>
          <cell r="D568">
            <v>0</v>
          </cell>
          <cell r="E568">
            <v>0</v>
          </cell>
          <cell r="F568">
            <v>0</v>
          </cell>
          <cell r="G568">
            <v>0</v>
          </cell>
          <cell r="H568">
            <v>0</v>
          </cell>
          <cell r="J568">
            <v>0</v>
          </cell>
          <cell r="K568">
            <v>0</v>
          </cell>
          <cell r="L568">
            <v>0</v>
          </cell>
          <cell r="N568">
            <v>0</v>
          </cell>
          <cell r="O568">
            <v>0</v>
          </cell>
          <cell r="P568">
            <v>0</v>
          </cell>
          <cell r="R568">
            <v>0</v>
          </cell>
          <cell r="S568">
            <v>0</v>
          </cell>
          <cell r="T568">
            <v>0</v>
          </cell>
          <cell r="V568">
            <v>0</v>
          </cell>
          <cell r="W568">
            <v>0</v>
          </cell>
          <cell r="X568">
            <v>0</v>
          </cell>
        </row>
        <row r="569">
          <cell r="A569">
            <v>0</v>
          </cell>
          <cell r="B569">
            <v>0</v>
          </cell>
          <cell r="C569">
            <v>0</v>
          </cell>
          <cell r="D569">
            <v>0</v>
          </cell>
          <cell r="E569">
            <v>0</v>
          </cell>
          <cell r="F569">
            <v>0</v>
          </cell>
          <cell r="G569">
            <v>0</v>
          </cell>
          <cell r="H569">
            <v>0</v>
          </cell>
          <cell r="J569">
            <v>0</v>
          </cell>
          <cell r="K569">
            <v>0</v>
          </cell>
          <cell r="L569">
            <v>0</v>
          </cell>
          <cell r="N569">
            <v>0</v>
          </cell>
          <cell r="O569">
            <v>0</v>
          </cell>
          <cell r="P569">
            <v>0</v>
          </cell>
          <cell r="R569">
            <v>0</v>
          </cell>
          <cell r="S569">
            <v>0</v>
          </cell>
          <cell r="T569">
            <v>0</v>
          </cell>
          <cell r="V569">
            <v>0</v>
          </cell>
          <cell r="W569">
            <v>0</v>
          </cell>
          <cell r="X569">
            <v>0</v>
          </cell>
        </row>
        <row r="570">
          <cell r="A570">
            <v>0</v>
          </cell>
          <cell r="B570">
            <v>0</v>
          </cell>
          <cell r="C570">
            <v>0</v>
          </cell>
          <cell r="D570">
            <v>0</v>
          </cell>
          <cell r="E570">
            <v>0</v>
          </cell>
          <cell r="F570">
            <v>0</v>
          </cell>
          <cell r="G570">
            <v>0</v>
          </cell>
          <cell r="H570">
            <v>0</v>
          </cell>
          <cell r="J570">
            <v>0</v>
          </cell>
          <cell r="K570">
            <v>0</v>
          </cell>
          <cell r="L570">
            <v>0</v>
          </cell>
          <cell r="N570">
            <v>0</v>
          </cell>
          <cell r="O570">
            <v>0</v>
          </cell>
          <cell r="P570">
            <v>0</v>
          </cell>
          <cell r="R570">
            <v>0</v>
          </cell>
          <cell r="S570">
            <v>0</v>
          </cell>
          <cell r="T570">
            <v>0</v>
          </cell>
          <cell r="V570">
            <v>0</v>
          </cell>
          <cell r="W570">
            <v>0</v>
          </cell>
          <cell r="X570">
            <v>0</v>
          </cell>
        </row>
        <row r="571">
          <cell r="A571">
            <v>0</v>
          </cell>
          <cell r="B571">
            <v>0</v>
          </cell>
          <cell r="C571">
            <v>0</v>
          </cell>
          <cell r="D571">
            <v>0</v>
          </cell>
          <cell r="E571">
            <v>0</v>
          </cell>
          <cell r="F571">
            <v>0</v>
          </cell>
          <cell r="G571">
            <v>0</v>
          </cell>
          <cell r="H571">
            <v>0</v>
          </cell>
          <cell r="J571">
            <v>0</v>
          </cell>
          <cell r="K571">
            <v>0</v>
          </cell>
          <cell r="L571">
            <v>0</v>
          </cell>
          <cell r="N571">
            <v>0</v>
          </cell>
          <cell r="O571">
            <v>0</v>
          </cell>
          <cell r="P571">
            <v>0</v>
          </cell>
          <cell r="R571">
            <v>0</v>
          </cell>
          <cell r="S571">
            <v>0</v>
          </cell>
          <cell r="T571">
            <v>0</v>
          </cell>
          <cell r="V571">
            <v>0</v>
          </cell>
          <cell r="W571">
            <v>0</v>
          </cell>
          <cell r="X571">
            <v>0</v>
          </cell>
        </row>
        <row r="572">
          <cell r="A572">
            <v>0</v>
          </cell>
          <cell r="B572">
            <v>0</v>
          </cell>
          <cell r="C572">
            <v>0</v>
          </cell>
          <cell r="D572">
            <v>0</v>
          </cell>
          <cell r="E572">
            <v>0</v>
          </cell>
          <cell r="F572">
            <v>0</v>
          </cell>
          <cell r="G572">
            <v>0</v>
          </cell>
          <cell r="H572">
            <v>0</v>
          </cell>
          <cell r="J572">
            <v>0</v>
          </cell>
          <cell r="K572">
            <v>0</v>
          </cell>
          <cell r="L572">
            <v>0</v>
          </cell>
          <cell r="N572">
            <v>0</v>
          </cell>
          <cell r="O572">
            <v>0</v>
          </cell>
          <cell r="P572">
            <v>0</v>
          </cell>
          <cell r="R572">
            <v>0</v>
          </cell>
          <cell r="S572">
            <v>0</v>
          </cell>
          <cell r="T572">
            <v>0</v>
          </cell>
          <cell r="V572">
            <v>0</v>
          </cell>
          <cell r="W572">
            <v>0</v>
          </cell>
          <cell r="X572">
            <v>0</v>
          </cell>
        </row>
        <row r="573">
          <cell r="A573">
            <v>0</v>
          </cell>
          <cell r="B573">
            <v>0</v>
          </cell>
          <cell r="C573">
            <v>0</v>
          </cell>
          <cell r="D573">
            <v>0</v>
          </cell>
          <cell r="E573">
            <v>0</v>
          </cell>
          <cell r="F573">
            <v>0</v>
          </cell>
          <cell r="G573">
            <v>0</v>
          </cell>
          <cell r="H573">
            <v>0</v>
          </cell>
          <cell r="J573">
            <v>0</v>
          </cell>
          <cell r="K573">
            <v>0</v>
          </cell>
          <cell r="L573">
            <v>0</v>
          </cell>
          <cell r="N573">
            <v>0</v>
          </cell>
          <cell r="O573">
            <v>0</v>
          </cell>
          <cell r="P573">
            <v>0</v>
          </cell>
          <cell r="R573">
            <v>0</v>
          </cell>
          <cell r="S573">
            <v>0</v>
          </cell>
          <cell r="T573">
            <v>0</v>
          </cell>
          <cell r="V573">
            <v>0</v>
          </cell>
          <cell r="W573">
            <v>0</v>
          </cell>
          <cell r="X573">
            <v>0</v>
          </cell>
        </row>
        <row r="574">
          <cell r="A574">
            <v>0</v>
          </cell>
          <cell r="B574">
            <v>0</v>
          </cell>
          <cell r="C574">
            <v>0</v>
          </cell>
          <cell r="D574">
            <v>0</v>
          </cell>
          <cell r="E574">
            <v>0</v>
          </cell>
          <cell r="F574">
            <v>0</v>
          </cell>
          <cell r="G574">
            <v>0</v>
          </cell>
          <cell r="H574">
            <v>0</v>
          </cell>
          <cell r="J574">
            <v>0</v>
          </cell>
          <cell r="K574">
            <v>0</v>
          </cell>
          <cell r="L574">
            <v>0</v>
          </cell>
          <cell r="N574">
            <v>0</v>
          </cell>
          <cell r="O574">
            <v>0</v>
          </cell>
          <cell r="P574">
            <v>0</v>
          </cell>
          <cell r="R574">
            <v>0</v>
          </cell>
          <cell r="S574">
            <v>0</v>
          </cell>
          <cell r="T574">
            <v>0</v>
          </cell>
          <cell r="V574">
            <v>0</v>
          </cell>
          <cell r="W574">
            <v>0</v>
          </cell>
          <cell r="X574">
            <v>0</v>
          </cell>
        </row>
        <row r="575">
          <cell r="A575">
            <v>0</v>
          </cell>
          <cell r="B575">
            <v>0</v>
          </cell>
          <cell r="C575">
            <v>0</v>
          </cell>
          <cell r="D575">
            <v>0</v>
          </cell>
          <cell r="E575">
            <v>0</v>
          </cell>
          <cell r="F575">
            <v>0</v>
          </cell>
          <cell r="G575">
            <v>0</v>
          </cell>
          <cell r="H575">
            <v>0</v>
          </cell>
          <cell r="J575">
            <v>0</v>
          </cell>
          <cell r="K575">
            <v>0</v>
          </cell>
          <cell r="L575">
            <v>0</v>
          </cell>
          <cell r="N575">
            <v>0</v>
          </cell>
          <cell r="O575">
            <v>0</v>
          </cell>
          <cell r="P575">
            <v>0</v>
          </cell>
          <cell r="R575">
            <v>0</v>
          </cell>
          <cell r="S575">
            <v>0</v>
          </cell>
          <cell r="T575">
            <v>0</v>
          </cell>
          <cell r="V575">
            <v>0</v>
          </cell>
          <cell r="W575">
            <v>0</v>
          </cell>
          <cell r="X575">
            <v>0</v>
          </cell>
        </row>
        <row r="576">
          <cell r="A576">
            <v>0</v>
          </cell>
          <cell r="B576">
            <v>0</v>
          </cell>
          <cell r="C576">
            <v>0</v>
          </cell>
          <cell r="D576">
            <v>0</v>
          </cell>
          <cell r="E576">
            <v>0</v>
          </cell>
          <cell r="F576">
            <v>0</v>
          </cell>
          <cell r="G576">
            <v>0</v>
          </cell>
          <cell r="H576">
            <v>0</v>
          </cell>
          <cell r="J576">
            <v>0</v>
          </cell>
          <cell r="K576">
            <v>0</v>
          </cell>
          <cell r="L576">
            <v>0</v>
          </cell>
          <cell r="N576">
            <v>0</v>
          </cell>
          <cell r="O576">
            <v>0</v>
          </cell>
          <cell r="P576">
            <v>0</v>
          </cell>
          <cell r="R576">
            <v>0</v>
          </cell>
          <cell r="S576">
            <v>0</v>
          </cell>
          <cell r="T576">
            <v>0</v>
          </cell>
          <cell r="V576">
            <v>0</v>
          </cell>
          <cell r="W576">
            <v>0</v>
          </cell>
          <cell r="X576">
            <v>0</v>
          </cell>
        </row>
        <row r="577">
          <cell r="A577">
            <v>0</v>
          </cell>
          <cell r="B577">
            <v>0</v>
          </cell>
          <cell r="C577">
            <v>0</v>
          </cell>
          <cell r="D577">
            <v>0</v>
          </cell>
          <cell r="E577">
            <v>0</v>
          </cell>
          <cell r="F577">
            <v>0</v>
          </cell>
          <cell r="G577">
            <v>0</v>
          </cell>
          <cell r="H577">
            <v>0</v>
          </cell>
          <cell r="J577">
            <v>0</v>
          </cell>
          <cell r="K577">
            <v>0</v>
          </cell>
          <cell r="L577">
            <v>0</v>
          </cell>
          <cell r="N577">
            <v>0</v>
          </cell>
          <cell r="O577">
            <v>0</v>
          </cell>
          <cell r="P577">
            <v>0</v>
          </cell>
          <cell r="R577">
            <v>0</v>
          </cell>
          <cell r="S577">
            <v>0</v>
          </cell>
          <cell r="T577">
            <v>0</v>
          </cell>
          <cell r="V577">
            <v>0</v>
          </cell>
          <cell r="W577">
            <v>0</v>
          </cell>
          <cell r="X577">
            <v>0</v>
          </cell>
        </row>
        <row r="578">
          <cell r="A578">
            <v>0</v>
          </cell>
          <cell r="B578">
            <v>0</v>
          </cell>
          <cell r="C578">
            <v>0</v>
          </cell>
          <cell r="D578">
            <v>0</v>
          </cell>
          <cell r="E578">
            <v>0</v>
          </cell>
          <cell r="F578">
            <v>0</v>
          </cell>
          <cell r="G578">
            <v>0</v>
          </cell>
          <cell r="H578">
            <v>0</v>
          </cell>
          <cell r="J578">
            <v>0</v>
          </cell>
          <cell r="K578">
            <v>0</v>
          </cell>
          <cell r="L578">
            <v>0</v>
          </cell>
          <cell r="N578">
            <v>0</v>
          </cell>
          <cell r="O578">
            <v>0</v>
          </cell>
          <cell r="P578">
            <v>0</v>
          </cell>
          <cell r="R578">
            <v>0</v>
          </cell>
          <cell r="S578">
            <v>0</v>
          </cell>
          <cell r="T578">
            <v>0</v>
          </cell>
          <cell r="V578">
            <v>0</v>
          </cell>
          <cell r="W578">
            <v>0</v>
          </cell>
          <cell r="X578">
            <v>0</v>
          </cell>
        </row>
        <row r="579">
          <cell r="A579">
            <v>0</v>
          </cell>
          <cell r="B579">
            <v>0</v>
          </cell>
          <cell r="C579">
            <v>0</v>
          </cell>
          <cell r="D579">
            <v>0</v>
          </cell>
          <cell r="E579">
            <v>0</v>
          </cell>
          <cell r="F579">
            <v>0</v>
          </cell>
          <cell r="G579">
            <v>0</v>
          </cell>
          <cell r="H579">
            <v>0</v>
          </cell>
          <cell r="J579">
            <v>0</v>
          </cell>
          <cell r="K579">
            <v>0</v>
          </cell>
          <cell r="L579">
            <v>0</v>
          </cell>
          <cell r="N579">
            <v>0</v>
          </cell>
          <cell r="O579">
            <v>0</v>
          </cell>
          <cell r="P579">
            <v>0</v>
          </cell>
          <cell r="R579">
            <v>0</v>
          </cell>
          <cell r="S579">
            <v>0</v>
          </cell>
          <cell r="T579">
            <v>0</v>
          </cell>
          <cell r="V579">
            <v>0</v>
          </cell>
          <cell r="W579">
            <v>0</v>
          </cell>
          <cell r="X579">
            <v>0</v>
          </cell>
        </row>
        <row r="580">
          <cell r="A580">
            <v>0</v>
          </cell>
          <cell r="B580">
            <v>0</v>
          </cell>
          <cell r="C580">
            <v>0</v>
          </cell>
          <cell r="D580">
            <v>0</v>
          </cell>
          <cell r="E580">
            <v>0</v>
          </cell>
          <cell r="F580">
            <v>0</v>
          </cell>
          <cell r="G580">
            <v>0</v>
          </cell>
          <cell r="H580">
            <v>0</v>
          </cell>
          <cell r="J580">
            <v>0</v>
          </cell>
          <cell r="K580">
            <v>0</v>
          </cell>
          <cell r="L580">
            <v>0</v>
          </cell>
          <cell r="N580">
            <v>0</v>
          </cell>
          <cell r="O580">
            <v>0</v>
          </cell>
          <cell r="P580">
            <v>0</v>
          </cell>
          <cell r="R580">
            <v>0</v>
          </cell>
          <cell r="S580">
            <v>0</v>
          </cell>
          <cell r="T580">
            <v>0</v>
          </cell>
          <cell r="V580">
            <v>0</v>
          </cell>
          <cell r="W580">
            <v>0</v>
          </cell>
          <cell r="X580">
            <v>0</v>
          </cell>
        </row>
        <row r="581">
          <cell r="A581">
            <v>0</v>
          </cell>
          <cell r="B581">
            <v>0</v>
          </cell>
          <cell r="C581">
            <v>0</v>
          </cell>
          <cell r="D581">
            <v>0</v>
          </cell>
          <cell r="E581">
            <v>0</v>
          </cell>
          <cell r="F581">
            <v>0</v>
          </cell>
          <cell r="G581">
            <v>0</v>
          </cell>
          <cell r="H581">
            <v>0</v>
          </cell>
          <cell r="J581">
            <v>0</v>
          </cell>
          <cell r="K581">
            <v>0</v>
          </cell>
          <cell r="L581">
            <v>0</v>
          </cell>
          <cell r="N581">
            <v>0</v>
          </cell>
          <cell r="O581">
            <v>0</v>
          </cell>
          <cell r="P581">
            <v>0</v>
          </cell>
          <cell r="R581">
            <v>0</v>
          </cell>
          <cell r="S581">
            <v>0</v>
          </cell>
          <cell r="T581">
            <v>0</v>
          </cell>
          <cell r="V581">
            <v>0</v>
          </cell>
          <cell r="W581">
            <v>0</v>
          </cell>
          <cell r="X581">
            <v>0</v>
          </cell>
        </row>
        <row r="582">
          <cell r="A582">
            <v>0</v>
          </cell>
          <cell r="B582">
            <v>0</v>
          </cell>
          <cell r="C582">
            <v>0</v>
          </cell>
          <cell r="D582">
            <v>0</v>
          </cell>
          <cell r="E582">
            <v>0</v>
          </cell>
          <cell r="F582">
            <v>0</v>
          </cell>
          <cell r="G582">
            <v>0</v>
          </cell>
          <cell r="H582">
            <v>0</v>
          </cell>
          <cell r="J582">
            <v>0</v>
          </cell>
          <cell r="K582">
            <v>0</v>
          </cell>
          <cell r="L582">
            <v>0</v>
          </cell>
          <cell r="N582">
            <v>0</v>
          </cell>
          <cell r="O582">
            <v>0</v>
          </cell>
          <cell r="P582">
            <v>0</v>
          </cell>
          <cell r="R582">
            <v>0</v>
          </cell>
          <cell r="S582">
            <v>0</v>
          </cell>
          <cell r="T582">
            <v>0</v>
          </cell>
          <cell r="V582">
            <v>0</v>
          </cell>
          <cell r="W582">
            <v>0</v>
          </cell>
          <cell r="X582">
            <v>0</v>
          </cell>
        </row>
        <row r="583">
          <cell r="A583">
            <v>0</v>
          </cell>
          <cell r="B583">
            <v>0</v>
          </cell>
          <cell r="C583">
            <v>0</v>
          </cell>
          <cell r="D583">
            <v>0</v>
          </cell>
          <cell r="E583">
            <v>0</v>
          </cell>
          <cell r="F583">
            <v>0</v>
          </cell>
          <cell r="G583">
            <v>0</v>
          </cell>
          <cell r="H583">
            <v>0</v>
          </cell>
          <cell r="J583">
            <v>0</v>
          </cell>
          <cell r="K583">
            <v>0</v>
          </cell>
          <cell r="L583">
            <v>0</v>
          </cell>
          <cell r="N583">
            <v>0</v>
          </cell>
          <cell r="O583">
            <v>0</v>
          </cell>
          <cell r="P583">
            <v>0</v>
          </cell>
          <cell r="R583">
            <v>0</v>
          </cell>
          <cell r="S583">
            <v>0</v>
          </cell>
          <cell r="T583">
            <v>0</v>
          </cell>
          <cell r="V583">
            <v>0</v>
          </cell>
          <cell r="W583">
            <v>0</v>
          </cell>
          <cell r="X583">
            <v>0</v>
          </cell>
        </row>
        <row r="584">
          <cell r="A584">
            <v>0</v>
          </cell>
          <cell r="B584">
            <v>0</v>
          </cell>
          <cell r="C584">
            <v>0</v>
          </cell>
          <cell r="D584">
            <v>0</v>
          </cell>
          <cell r="E584">
            <v>0</v>
          </cell>
          <cell r="F584">
            <v>0</v>
          </cell>
          <cell r="G584">
            <v>0</v>
          </cell>
          <cell r="H584">
            <v>0</v>
          </cell>
          <cell r="J584">
            <v>0</v>
          </cell>
          <cell r="K584">
            <v>0</v>
          </cell>
          <cell r="L584">
            <v>0</v>
          </cell>
          <cell r="N584">
            <v>0</v>
          </cell>
          <cell r="O584">
            <v>0</v>
          </cell>
          <cell r="P584">
            <v>0</v>
          </cell>
          <cell r="R584">
            <v>0</v>
          </cell>
          <cell r="S584">
            <v>0</v>
          </cell>
          <cell r="T584">
            <v>0</v>
          </cell>
          <cell r="V584">
            <v>0</v>
          </cell>
          <cell r="W584">
            <v>0</v>
          </cell>
          <cell r="X584">
            <v>0</v>
          </cell>
        </row>
        <row r="585">
          <cell r="A585">
            <v>0</v>
          </cell>
          <cell r="B585">
            <v>0</v>
          </cell>
          <cell r="C585">
            <v>0</v>
          </cell>
          <cell r="D585">
            <v>0</v>
          </cell>
          <cell r="E585">
            <v>0</v>
          </cell>
          <cell r="F585">
            <v>0</v>
          </cell>
          <cell r="G585">
            <v>0</v>
          </cell>
          <cell r="H585">
            <v>0</v>
          </cell>
          <cell r="J585">
            <v>0</v>
          </cell>
          <cell r="K585">
            <v>0</v>
          </cell>
          <cell r="L585">
            <v>0</v>
          </cell>
          <cell r="N585">
            <v>0</v>
          </cell>
          <cell r="O585">
            <v>0</v>
          </cell>
          <cell r="P585">
            <v>0</v>
          </cell>
          <cell r="R585">
            <v>0</v>
          </cell>
          <cell r="S585">
            <v>0</v>
          </cell>
          <cell r="T585">
            <v>0</v>
          </cell>
          <cell r="V585">
            <v>0</v>
          </cell>
          <cell r="W585">
            <v>0</v>
          </cell>
          <cell r="X585">
            <v>0</v>
          </cell>
        </row>
        <row r="586">
          <cell r="A586">
            <v>0</v>
          </cell>
          <cell r="B586">
            <v>0</v>
          </cell>
          <cell r="C586">
            <v>0</v>
          </cell>
          <cell r="D586">
            <v>0</v>
          </cell>
          <cell r="E586">
            <v>0</v>
          </cell>
          <cell r="F586">
            <v>0</v>
          </cell>
          <cell r="G586">
            <v>0</v>
          </cell>
          <cell r="H586">
            <v>0</v>
          </cell>
          <cell r="J586">
            <v>0</v>
          </cell>
          <cell r="K586">
            <v>0</v>
          </cell>
          <cell r="L586">
            <v>0</v>
          </cell>
          <cell r="N586">
            <v>0</v>
          </cell>
          <cell r="O586">
            <v>0</v>
          </cell>
          <cell r="P586">
            <v>0</v>
          </cell>
          <cell r="R586">
            <v>0</v>
          </cell>
          <cell r="S586">
            <v>0</v>
          </cell>
          <cell r="T586">
            <v>0</v>
          </cell>
          <cell r="V586">
            <v>0</v>
          </cell>
          <cell r="W586">
            <v>0</v>
          </cell>
          <cell r="X586">
            <v>0</v>
          </cell>
        </row>
        <row r="587">
          <cell r="A587">
            <v>0</v>
          </cell>
          <cell r="B587">
            <v>0</v>
          </cell>
          <cell r="C587">
            <v>0</v>
          </cell>
          <cell r="D587">
            <v>0</v>
          </cell>
          <cell r="E587">
            <v>0</v>
          </cell>
          <cell r="F587">
            <v>0</v>
          </cell>
          <cell r="G587">
            <v>0</v>
          </cell>
          <cell r="H587">
            <v>0</v>
          </cell>
          <cell r="J587">
            <v>0</v>
          </cell>
          <cell r="K587">
            <v>0</v>
          </cell>
          <cell r="L587">
            <v>0</v>
          </cell>
          <cell r="N587">
            <v>0</v>
          </cell>
          <cell r="O587">
            <v>0</v>
          </cell>
          <cell r="P587">
            <v>0</v>
          </cell>
          <cell r="R587">
            <v>0</v>
          </cell>
          <cell r="S587">
            <v>0</v>
          </cell>
          <cell r="T587">
            <v>0</v>
          </cell>
          <cell r="V587">
            <v>0</v>
          </cell>
          <cell r="W587">
            <v>0</v>
          </cell>
          <cell r="X587">
            <v>0</v>
          </cell>
        </row>
        <row r="588">
          <cell r="A588">
            <v>0</v>
          </cell>
          <cell r="B588">
            <v>0</v>
          </cell>
          <cell r="C588">
            <v>0</v>
          </cell>
          <cell r="D588">
            <v>0</v>
          </cell>
          <cell r="E588">
            <v>0</v>
          </cell>
          <cell r="F588">
            <v>0</v>
          </cell>
          <cell r="G588">
            <v>0</v>
          </cell>
          <cell r="H588">
            <v>0</v>
          </cell>
          <cell r="J588">
            <v>0</v>
          </cell>
          <cell r="K588">
            <v>0</v>
          </cell>
          <cell r="L588">
            <v>0</v>
          </cell>
          <cell r="N588">
            <v>0</v>
          </cell>
          <cell r="O588">
            <v>0</v>
          </cell>
          <cell r="P588">
            <v>0</v>
          </cell>
          <cell r="R588">
            <v>0</v>
          </cell>
          <cell r="S588">
            <v>0</v>
          </cell>
          <cell r="T588">
            <v>0</v>
          </cell>
          <cell r="V588">
            <v>0</v>
          </cell>
          <cell r="W588">
            <v>0</v>
          </cell>
          <cell r="X588">
            <v>0</v>
          </cell>
        </row>
        <row r="589">
          <cell r="A589">
            <v>0</v>
          </cell>
          <cell r="B589">
            <v>0</v>
          </cell>
          <cell r="C589">
            <v>0</v>
          </cell>
          <cell r="D589">
            <v>0</v>
          </cell>
          <cell r="E589">
            <v>0</v>
          </cell>
          <cell r="F589">
            <v>0</v>
          </cell>
          <cell r="G589">
            <v>0</v>
          </cell>
          <cell r="H589">
            <v>0</v>
          </cell>
          <cell r="J589">
            <v>0</v>
          </cell>
          <cell r="K589">
            <v>0</v>
          </cell>
          <cell r="L589">
            <v>0</v>
          </cell>
          <cell r="N589">
            <v>0</v>
          </cell>
          <cell r="O589">
            <v>0</v>
          </cell>
          <cell r="P589">
            <v>0</v>
          </cell>
          <cell r="R589">
            <v>0</v>
          </cell>
          <cell r="S589">
            <v>0</v>
          </cell>
          <cell r="T589">
            <v>0</v>
          </cell>
          <cell r="V589">
            <v>0</v>
          </cell>
          <cell r="W589">
            <v>0</v>
          </cell>
          <cell r="X589">
            <v>0</v>
          </cell>
        </row>
        <row r="590">
          <cell r="A590">
            <v>0</v>
          </cell>
          <cell r="B590">
            <v>0</v>
          </cell>
          <cell r="C590">
            <v>0</v>
          </cell>
          <cell r="D590">
            <v>0</v>
          </cell>
          <cell r="E590">
            <v>0</v>
          </cell>
          <cell r="F590">
            <v>0</v>
          </cell>
          <cell r="G590">
            <v>0</v>
          </cell>
          <cell r="H590">
            <v>0</v>
          </cell>
          <cell r="J590">
            <v>0</v>
          </cell>
          <cell r="K590">
            <v>0</v>
          </cell>
          <cell r="L590">
            <v>0</v>
          </cell>
          <cell r="N590">
            <v>0</v>
          </cell>
          <cell r="O590">
            <v>0</v>
          </cell>
          <cell r="P590">
            <v>0</v>
          </cell>
          <cell r="R590">
            <v>0</v>
          </cell>
          <cell r="S590">
            <v>0</v>
          </cell>
          <cell r="T590">
            <v>0</v>
          </cell>
          <cell r="V590">
            <v>0</v>
          </cell>
          <cell r="W590">
            <v>0</v>
          </cell>
          <cell r="X590">
            <v>0</v>
          </cell>
        </row>
        <row r="591">
          <cell r="A591">
            <v>0</v>
          </cell>
          <cell r="B591">
            <v>0</v>
          </cell>
          <cell r="C591">
            <v>0</v>
          </cell>
          <cell r="D591">
            <v>0</v>
          </cell>
          <cell r="E591">
            <v>0</v>
          </cell>
          <cell r="F591">
            <v>0</v>
          </cell>
          <cell r="G591">
            <v>0</v>
          </cell>
          <cell r="H591">
            <v>0</v>
          </cell>
          <cell r="J591">
            <v>0</v>
          </cell>
          <cell r="K591">
            <v>0</v>
          </cell>
          <cell r="L591">
            <v>0</v>
          </cell>
          <cell r="N591">
            <v>0</v>
          </cell>
          <cell r="O591">
            <v>0</v>
          </cell>
          <cell r="P591">
            <v>0</v>
          </cell>
          <cell r="R591">
            <v>0</v>
          </cell>
          <cell r="S591">
            <v>0</v>
          </cell>
          <cell r="T591">
            <v>0</v>
          </cell>
          <cell r="V591">
            <v>0</v>
          </cell>
          <cell r="W591">
            <v>0</v>
          </cell>
          <cell r="X591">
            <v>0</v>
          </cell>
        </row>
        <row r="592">
          <cell r="A592">
            <v>0</v>
          </cell>
          <cell r="B592">
            <v>0</v>
          </cell>
          <cell r="C592">
            <v>0</v>
          </cell>
          <cell r="D592">
            <v>0</v>
          </cell>
          <cell r="E592">
            <v>0</v>
          </cell>
          <cell r="F592">
            <v>0</v>
          </cell>
          <cell r="G592">
            <v>0</v>
          </cell>
          <cell r="H592">
            <v>0</v>
          </cell>
          <cell r="J592">
            <v>0</v>
          </cell>
          <cell r="K592">
            <v>0</v>
          </cell>
          <cell r="L592">
            <v>0</v>
          </cell>
          <cell r="N592">
            <v>0</v>
          </cell>
          <cell r="O592">
            <v>0</v>
          </cell>
          <cell r="P592">
            <v>0</v>
          </cell>
          <cell r="R592">
            <v>0</v>
          </cell>
          <cell r="S592">
            <v>0</v>
          </cell>
          <cell r="T592">
            <v>0</v>
          </cell>
          <cell r="V592">
            <v>0</v>
          </cell>
          <cell r="W592">
            <v>0</v>
          </cell>
          <cell r="X592">
            <v>0</v>
          </cell>
        </row>
        <row r="593">
          <cell r="A593">
            <v>0</v>
          </cell>
          <cell r="B593">
            <v>0</v>
          </cell>
          <cell r="C593">
            <v>0</v>
          </cell>
          <cell r="D593">
            <v>0</v>
          </cell>
          <cell r="E593">
            <v>0</v>
          </cell>
          <cell r="F593">
            <v>0</v>
          </cell>
          <cell r="G593">
            <v>0</v>
          </cell>
          <cell r="H593">
            <v>0</v>
          </cell>
          <cell r="J593">
            <v>0</v>
          </cell>
          <cell r="K593">
            <v>0</v>
          </cell>
          <cell r="L593">
            <v>0</v>
          </cell>
          <cell r="N593">
            <v>0</v>
          </cell>
          <cell r="O593">
            <v>0</v>
          </cell>
          <cell r="P593">
            <v>0</v>
          </cell>
          <cell r="R593">
            <v>0</v>
          </cell>
          <cell r="S593">
            <v>0</v>
          </cell>
          <cell r="T593">
            <v>0</v>
          </cell>
          <cell r="V593">
            <v>0</v>
          </cell>
          <cell r="W593">
            <v>0</v>
          </cell>
          <cell r="X593">
            <v>0</v>
          </cell>
        </row>
        <row r="594">
          <cell r="A594">
            <v>0</v>
          </cell>
          <cell r="B594">
            <v>0</v>
          </cell>
          <cell r="C594">
            <v>0</v>
          </cell>
          <cell r="D594">
            <v>0</v>
          </cell>
          <cell r="E594">
            <v>0</v>
          </cell>
          <cell r="F594">
            <v>0</v>
          </cell>
          <cell r="G594">
            <v>0</v>
          </cell>
          <cell r="H594">
            <v>0</v>
          </cell>
          <cell r="J594">
            <v>0</v>
          </cell>
          <cell r="K594">
            <v>0</v>
          </cell>
          <cell r="L594">
            <v>0</v>
          </cell>
          <cell r="N594">
            <v>0</v>
          </cell>
          <cell r="O594">
            <v>0</v>
          </cell>
          <cell r="P594">
            <v>0</v>
          </cell>
          <cell r="R594">
            <v>0</v>
          </cell>
          <cell r="S594">
            <v>0</v>
          </cell>
          <cell r="T594">
            <v>0</v>
          </cell>
          <cell r="V594">
            <v>0</v>
          </cell>
          <cell r="W594">
            <v>0</v>
          </cell>
          <cell r="X594">
            <v>0</v>
          </cell>
        </row>
        <row r="595">
          <cell r="A595">
            <v>0</v>
          </cell>
          <cell r="B595">
            <v>0</v>
          </cell>
          <cell r="C595">
            <v>0</v>
          </cell>
          <cell r="D595">
            <v>0</v>
          </cell>
          <cell r="E595">
            <v>0</v>
          </cell>
          <cell r="F595">
            <v>0</v>
          </cell>
          <cell r="G595">
            <v>0</v>
          </cell>
          <cell r="H595">
            <v>0</v>
          </cell>
          <cell r="J595">
            <v>0</v>
          </cell>
          <cell r="K595">
            <v>0</v>
          </cell>
          <cell r="L595">
            <v>0</v>
          </cell>
          <cell r="N595">
            <v>0</v>
          </cell>
          <cell r="O595">
            <v>0</v>
          </cell>
          <cell r="P595">
            <v>0</v>
          </cell>
          <cell r="R595">
            <v>0</v>
          </cell>
          <cell r="S595">
            <v>0</v>
          </cell>
          <cell r="T595">
            <v>0</v>
          </cell>
          <cell r="V595">
            <v>0</v>
          </cell>
          <cell r="W595">
            <v>0</v>
          </cell>
          <cell r="X595">
            <v>0</v>
          </cell>
        </row>
        <row r="596">
          <cell r="A596">
            <v>0</v>
          </cell>
          <cell r="B596">
            <v>0</v>
          </cell>
          <cell r="C596">
            <v>0</v>
          </cell>
          <cell r="D596">
            <v>0</v>
          </cell>
          <cell r="E596">
            <v>0</v>
          </cell>
          <cell r="F596">
            <v>0</v>
          </cell>
          <cell r="G596">
            <v>0</v>
          </cell>
          <cell r="H596">
            <v>0</v>
          </cell>
          <cell r="J596">
            <v>0</v>
          </cell>
          <cell r="K596">
            <v>0</v>
          </cell>
          <cell r="L596">
            <v>0</v>
          </cell>
          <cell r="N596">
            <v>0</v>
          </cell>
          <cell r="O596">
            <v>0</v>
          </cell>
          <cell r="P596">
            <v>0</v>
          </cell>
          <cell r="R596">
            <v>0</v>
          </cell>
          <cell r="S596">
            <v>0</v>
          </cell>
          <cell r="T596">
            <v>0</v>
          </cell>
          <cell r="V596">
            <v>0</v>
          </cell>
          <cell r="W596">
            <v>0</v>
          </cell>
          <cell r="X596">
            <v>0</v>
          </cell>
        </row>
        <row r="597">
          <cell r="A597">
            <v>0</v>
          </cell>
          <cell r="B597">
            <v>0</v>
          </cell>
          <cell r="C597">
            <v>0</v>
          </cell>
          <cell r="D597">
            <v>0</v>
          </cell>
          <cell r="E597">
            <v>0</v>
          </cell>
          <cell r="F597">
            <v>0</v>
          </cell>
          <cell r="G597">
            <v>0</v>
          </cell>
          <cell r="H597">
            <v>0</v>
          </cell>
          <cell r="J597">
            <v>0</v>
          </cell>
          <cell r="K597">
            <v>0</v>
          </cell>
          <cell r="L597">
            <v>0</v>
          </cell>
          <cell r="N597">
            <v>0</v>
          </cell>
          <cell r="O597">
            <v>0</v>
          </cell>
          <cell r="P597">
            <v>0</v>
          </cell>
          <cell r="R597">
            <v>0</v>
          </cell>
          <cell r="S597">
            <v>0</v>
          </cell>
          <cell r="T597">
            <v>0</v>
          </cell>
          <cell r="V597">
            <v>0</v>
          </cell>
          <cell r="W597">
            <v>0</v>
          </cell>
          <cell r="X597">
            <v>0</v>
          </cell>
        </row>
        <row r="598">
          <cell r="A598">
            <v>0</v>
          </cell>
          <cell r="B598">
            <v>0</v>
          </cell>
          <cell r="C598">
            <v>0</v>
          </cell>
          <cell r="D598">
            <v>0</v>
          </cell>
          <cell r="E598">
            <v>0</v>
          </cell>
          <cell r="F598">
            <v>0</v>
          </cell>
          <cell r="G598">
            <v>0</v>
          </cell>
          <cell r="H598">
            <v>0</v>
          </cell>
          <cell r="J598">
            <v>0</v>
          </cell>
          <cell r="K598">
            <v>0</v>
          </cell>
          <cell r="L598">
            <v>0</v>
          </cell>
          <cell r="N598">
            <v>0</v>
          </cell>
          <cell r="O598">
            <v>0</v>
          </cell>
          <cell r="P598">
            <v>0</v>
          </cell>
          <cell r="R598">
            <v>0</v>
          </cell>
          <cell r="S598">
            <v>0</v>
          </cell>
          <cell r="T598">
            <v>0</v>
          </cell>
          <cell r="V598">
            <v>0</v>
          </cell>
          <cell r="W598">
            <v>0</v>
          </cell>
          <cell r="X598">
            <v>0</v>
          </cell>
        </row>
        <row r="599">
          <cell r="B599" t="str">
            <v>TOTAL</v>
          </cell>
          <cell r="E599">
            <v>1</v>
          </cell>
          <cell r="F599">
            <v>4073237</v>
          </cell>
          <cell r="H599">
            <v>530311</v>
          </cell>
          <cell r="J599">
            <v>383275</v>
          </cell>
          <cell r="L599">
            <v>855591.5</v>
          </cell>
          <cell r="N599">
            <v>449727</v>
          </cell>
          <cell r="P599">
            <v>1692555</v>
          </cell>
          <cell r="R599">
            <v>1313057</v>
          </cell>
          <cell r="T599">
            <v>994779.5</v>
          </cell>
          <cell r="V599">
            <v>445166.5</v>
          </cell>
          <cell r="X599">
            <v>2591225.5</v>
          </cell>
        </row>
        <row r="601">
          <cell r="B601" t="str">
            <v>PREPARED</v>
          </cell>
          <cell r="X601" t="str">
            <v>SITE INCHARGE</v>
          </cell>
        </row>
        <row r="65536">
          <cell r="A65536" t="str">
            <v>MONTHLY PLANNING</v>
          </cell>
        </row>
      </sheetData>
      <sheetData sheetId="10" refreshError="1">
        <row r="1">
          <cell r="A1" t="str">
            <v>MONTHLY PLANNING</v>
          </cell>
        </row>
        <row r="2">
          <cell r="A2" t="str">
            <v>Doc. No. 402-D-29a(R2)</v>
          </cell>
          <cell r="X2" t="str">
            <v>Department: Construction</v>
          </cell>
        </row>
        <row r="3">
          <cell r="A3" t="str">
            <v>Reference ISO 9002:1994 Section. 4.02</v>
          </cell>
        </row>
        <row r="4">
          <cell r="A4" t="str">
            <v>Approved by Mr.</v>
          </cell>
          <cell r="F4" t="str">
            <v xml:space="preserve">         Date 22-09-96</v>
          </cell>
          <cell r="J4" t="str">
            <v xml:space="preserve">Rev. N0.    </v>
          </cell>
          <cell r="X4" t="str">
            <v xml:space="preserve">                     Page 01 of 01</v>
          </cell>
        </row>
        <row r="5">
          <cell r="A5" t="str">
            <v xml:space="preserve">          JMC Projects (India) Ltd.</v>
          </cell>
        </row>
        <row r="6">
          <cell r="B6" t="str">
            <v>Name of site: Infosys</v>
          </cell>
        </row>
        <row r="7">
          <cell r="B7" t="str">
            <v>Building :   Block - 03</v>
          </cell>
        </row>
        <row r="8">
          <cell r="B8" t="str">
            <v>Planning for the month:         OCT'99</v>
          </cell>
        </row>
        <row r="9">
          <cell r="A9" t="str">
            <v>Sr.</v>
          </cell>
          <cell r="B9" t="str">
            <v>Activity</v>
          </cell>
          <cell r="C9" t="str">
            <v>Unit</v>
          </cell>
          <cell r="D9" t="str">
            <v>Rate</v>
          </cell>
          <cell r="E9" t="str">
            <v>Month's  target</v>
          </cell>
          <cell r="G9" t="str">
            <v>1 st Week</v>
          </cell>
          <cell r="K9" t="str">
            <v>2 st Week</v>
          </cell>
          <cell r="O9" t="str">
            <v>3 st Week</v>
          </cell>
          <cell r="S9" t="str">
            <v>4 st Week</v>
          </cell>
          <cell r="W9" t="str">
            <v>Total Achieved</v>
          </cell>
          <cell r="Y9" t="str">
            <v>Remark</v>
          </cell>
        </row>
        <row r="10">
          <cell r="A10" t="str">
            <v>No.</v>
          </cell>
          <cell r="G10" t="str">
            <v>Target</v>
          </cell>
          <cell r="I10" t="str">
            <v>Achieved</v>
          </cell>
          <cell r="K10" t="str">
            <v>Target</v>
          </cell>
          <cell r="M10" t="str">
            <v>Achieved</v>
          </cell>
          <cell r="O10" t="str">
            <v>Target</v>
          </cell>
          <cell r="Q10" t="str">
            <v>Achieved</v>
          </cell>
          <cell r="S10" t="str">
            <v>Target</v>
          </cell>
          <cell r="U10" t="str">
            <v xml:space="preserve">       Achieved</v>
          </cell>
        </row>
        <row r="11">
          <cell r="E11" t="str">
            <v>Qnt.</v>
          </cell>
          <cell r="F11" t="str">
            <v>Amt.</v>
          </cell>
          <cell r="G11" t="str">
            <v>Qnt.</v>
          </cell>
          <cell r="H11" t="str">
            <v>Amt.</v>
          </cell>
          <cell r="I11" t="str">
            <v>Qnt.</v>
          </cell>
          <cell r="J11" t="str">
            <v>Amt.</v>
          </cell>
          <cell r="K11" t="str">
            <v>Qnt.</v>
          </cell>
          <cell r="L11" t="str">
            <v>Amt.</v>
          </cell>
          <cell r="M11" t="str">
            <v>Qnt.</v>
          </cell>
          <cell r="N11" t="str">
            <v>Amt.</v>
          </cell>
          <cell r="O11" t="str">
            <v>Qnt.</v>
          </cell>
          <cell r="P11" t="str">
            <v>Amt.</v>
          </cell>
          <cell r="Q11" t="str">
            <v>Qnt.</v>
          </cell>
          <cell r="R11" t="str">
            <v>Amt.</v>
          </cell>
          <cell r="S11" t="str">
            <v>Qnt.</v>
          </cell>
          <cell r="T11" t="str">
            <v>Amt.</v>
          </cell>
          <cell r="U11" t="str">
            <v>Qnt.</v>
          </cell>
          <cell r="V11" t="str">
            <v>Amt.</v>
          </cell>
          <cell r="W11" t="str">
            <v>Qnt.</v>
          </cell>
          <cell r="X11" t="str">
            <v>Amt.</v>
          </cell>
        </row>
        <row r="12">
          <cell r="A12" t="str">
            <v>EW1.1</v>
          </cell>
          <cell r="B12" t="str">
            <v xml:space="preserve">Earth work excavation for levelling and lowering the ground upto 1.5m </v>
          </cell>
          <cell r="C12" t="str">
            <v>Cum</v>
          </cell>
          <cell r="D12">
            <v>68</v>
          </cell>
          <cell r="E12">
            <v>0</v>
          </cell>
          <cell r="F12">
            <v>0</v>
          </cell>
          <cell r="G12">
            <v>0</v>
          </cell>
          <cell r="H12">
            <v>0</v>
          </cell>
          <cell r="J12">
            <v>0</v>
          </cell>
          <cell r="K12">
            <v>0</v>
          </cell>
          <cell r="L12">
            <v>0</v>
          </cell>
          <cell r="N12">
            <v>0</v>
          </cell>
          <cell r="O12">
            <v>0</v>
          </cell>
          <cell r="P12">
            <v>0</v>
          </cell>
          <cell r="R12">
            <v>0</v>
          </cell>
          <cell r="S12">
            <v>0</v>
          </cell>
          <cell r="T12">
            <v>0</v>
          </cell>
          <cell r="V12">
            <v>0</v>
          </cell>
          <cell r="W12">
            <v>0</v>
          </cell>
          <cell r="X12">
            <v>0</v>
          </cell>
        </row>
        <row r="13">
          <cell r="A13" t="str">
            <v>EW1.1a</v>
          </cell>
          <cell r="B13" t="str">
            <v>Earth work excavation for levelling and lowering the ground upto 1.5m to 3.0m for Area grading</v>
          </cell>
          <cell r="C13" t="str">
            <v>Cum</v>
          </cell>
          <cell r="D13">
            <v>75</v>
          </cell>
          <cell r="E13">
            <v>0</v>
          </cell>
          <cell r="F13">
            <v>0</v>
          </cell>
          <cell r="G13">
            <v>0</v>
          </cell>
          <cell r="H13">
            <v>0</v>
          </cell>
          <cell r="J13">
            <v>0</v>
          </cell>
          <cell r="K13">
            <v>0</v>
          </cell>
          <cell r="L13">
            <v>0</v>
          </cell>
          <cell r="N13">
            <v>0</v>
          </cell>
          <cell r="O13">
            <v>0</v>
          </cell>
          <cell r="P13">
            <v>0</v>
          </cell>
          <cell r="R13">
            <v>0</v>
          </cell>
          <cell r="S13">
            <v>0</v>
          </cell>
          <cell r="T13">
            <v>0</v>
          </cell>
          <cell r="V13">
            <v>0</v>
          </cell>
          <cell r="W13">
            <v>0</v>
          </cell>
          <cell r="X13">
            <v>0</v>
          </cell>
        </row>
        <row r="14">
          <cell r="A14" t="str">
            <v>EW1.2a</v>
          </cell>
          <cell r="B14" t="str">
            <v>Excavation 0-1.5 M</v>
          </cell>
          <cell r="C14" t="str">
            <v>Cum</v>
          </cell>
          <cell r="D14">
            <v>85</v>
          </cell>
          <cell r="E14">
            <v>0</v>
          </cell>
          <cell r="F14">
            <v>0</v>
          </cell>
          <cell r="G14">
            <v>0</v>
          </cell>
          <cell r="H14">
            <v>0</v>
          </cell>
          <cell r="J14">
            <v>0</v>
          </cell>
          <cell r="K14">
            <v>0</v>
          </cell>
          <cell r="L14">
            <v>0</v>
          </cell>
          <cell r="N14">
            <v>0</v>
          </cell>
          <cell r="O14">
            <v>0</v>
          </cell>
          <cell r="P14">
            <v>0</v>
          </cell>
          <cell r="R14">
            <v>0</v>
          </cell>
          <cell r="S14">
            <v>0</v>
          </cell>
          <cell r="T14">
            <v>0</v>
          </cell>
          <cell r="V14">
            <v>0</v>
          </cell>
          <cell r="W14">
            <v>0</v>
          </cell>
          <cell r="X14">
            <v>0</v>
          </cell>
        </row>
        <row r="15">
          <cell r="A15" t="str">
            <v>EW1.2b</v>
          </cell>
          <cell r="B15" t="str">
            <v>Excavation 1.5 M to 3.0 M</v>
          </cell>
          <cell r="C15" t="str">
            <v>Cum</v>
          </cell>
          <cell r="D15">
            <v>98</v>
          </cell>
          <cell r="E15">
            <v>0</v>
          </cell>
          <cell r="F15">
            <v>0</v>
          </cell>
          <cell r="G15">
            <v>0</v>
          </cell>
          <cell r="H15">
            <v>0</v>
          </cell>
          <cell r="J15">
            <v>0</v>
          </cell>
          <cell r="K15">
            <v>0</v>
          </cell>
          <cell r="L15">
            <v>0</v>
          </cell>
          <cell r="N15">
            <v>0</v>
          </cell>
          <cell r="O15">
            <v>0</v>
          </cell>
          <cell r="P15">
            <v>0</v>
          </cell>
          <cell r="R15">
            <v>0</v>
          </cell>
          <cell r="S15">
            <v>0</v>
          </cell>
          <cell r="T15">
            <v>0</v>
          </cell>
          <cell r="V15">
            <v>0</v>
          </cell>
          <cell r="W15">
            <v>0</v>
          </cell>
          <cell r="X15">
            <v>0</v>
          </cell>
        </row>
        <row r="16">
          <cell r="A16" t="str">
            <v>EW1.2c</v>
          </cell>
          <cell r="B16" t="str">
            <v>Excavation 3.0 M to 4.5 M</v>
          </cell>
          <cell r="C16" t="str">
            <v>Cum</v>
          </cell>
          <cell r="D16">
            <v>113</v>
          </cell>
          <cell r="E16">
            <v>0</v>
          </cell>
          <cell r="F16">
            <v>0</v>
          </cell>
          <cell r="G16">
            <v>0</v>
          </cell>
          <cell r="H16">
            <v>0</v>
          </cell>
          <cell r="J16">
            <v>0</v>
          </cell>
          <cell r="K16">
            <v>0</v>
          </cell>
          <cell r="L16">
            <v>0</v>
          </cell>
          <cell r="N16">
            <v>0</v>
          </cell>
          <cell r="O16">
            <v>0</v>
          </cell>
          <cell r="P16">
            <v>0</v>
          </cell>
          <cell r="R16">
            <v>0</v>
          </cell>
          <cell r="S16">
            <v>0</v>
          </cell>
          <cell r="T16">
            <v>0</v>
          </cell>
          <cell r="V16">
            <v>0</v>
          </cell>
          <cell r="W16">
            <v>0</v>
          </cell>
          <cell r="X16">
            <v>0</v>
          </cell>
        </row>
        <row r="17">
          <cell r="A17" t="str">
            <v>EW1.3</v>
          </cell>
          <cell r="B17" t="str">
            <v>Excavation in Hard rock</v>
          </cell>
          <cell r="C17" t="str">
            <v>Cum</v>
          </cell>
          <cell r="D17">
            <v>334</v>
          </cell>
          <cell r="E17">
            <v>0</v>
          </cell>
          <cell r="F17">
            <v>0</v>
          </cell>
          <cell r="G17">
            <v>0</v>
          </cell>
          <cell r="H17">
            <v>0</v>
          </cell>
          <cell r="J17">
            <v>0</v>
          </cell>
          <cell r="K17">
            <v>0</v>
          </cell>
          <cell r="L17">
            <v>0</v>
          </cell>
          <cell r="N17">
            <v>0</v>
          </cell>
          <cell r="O17">
            <v>0</v>
          </cell>
          <cell r="P17">
            <v>0</v>
          </cell>
          <cell r="R17">
            <v>0</v>
          </cell>
          <cell r="S17">
            <v>0</v>
          </cell>
          <cell r="T17">
            <v>0</v>
          </cell>
          <cell r="V17">
            <v>0</v>
          </cell>
          <cell r="W17">
            <v>0</v>
          </cell>
          <cell r="X17">
            <v>0</v>
          </cell>
        </row>
        <row r="18">
          <cell r="A18" t="str">
            <v>EW1.4</v>
          </cell>
          <cell r="B18" t="str">
            <v>Excavation in Soft rock</v>
          </cell>
          <cell r="C18" t="str">
            <v>Cum</v>
          </cell>
          <cell r="D18">
            <v>227</v>
          </cell>
          <cell r="E18">
            <v>0</v>
          </cell>
          <cell r="F18">
            <v>0</v>
          </cell>
          <cell r="G18">
            <v>0</v>
          </cell>
          <cell r="H18">
            <v>0</v>
          </cell>
          <cell r="J18">
            <v>0</v>
          </cell>
          <cell r="K18">
            <v>0</v>
          </cell>
          <cell r="L18">
            <v>0</v>
          </cell>
          <cell r="N18">
            <v>0</v>
          </cell>
          <cell r="O18">
            <v>0</v>
          </cell>
          <cell r="P18">
            <v>0</v>
          </cell>
          <cell r="R18">
            <v>0</v>
          </cell>
          <cell r="S18">
            <v>0</v>
          </cell>
          <cell r="T18">
            <v>0</v>
          </cell>
          <cell r="V18">
            <v>0</v>
          </cell>
          <cell r="W18">
            <v>0</v>
          </cell>
          <cell r="X18">
            <v>0</v>
          </cell>
        </row>
        <row r="19">
          <cell r="A19" t="str">
            <v>EW1.5a</v>
          </cell>
          <cell r="B19" t="str">
            <v xml:space="preserve">Earth filling </v>
          </cell>
          <cell r="C19" t="str">
            <v>Cum</v>
          </cell>
          <cell r="D19">
            <v>50</v>
          </cell>
          <cell r="E19">
            <v>0</v>
          </cell>
          <cell r="F19">
            <v>0</v>
          </cell>
          <cell r="G19">
            <v>0</v>
          </cell>
          <cell r="H19">
            <v>0</v>
          </cell>
          <cell r="J19">
            <v>0</v>
          </cell>
          <cell r="K19">
            <v>0</v>
          </cell>
          <cell r="L19">
            <v>0</v>
          </cell>
          <cell r="N19">
            <v>0</v>
          </cell>
          <cell r="O19">
            <v>0</v>
          </cell>
          <cell r="P19">
            <v>0</v>
          </cell>
          <cell r="R19">
            <v>0</v>
          </cell>
          <cell r="S19">
            <v>0</v>
          </cell>
          <cell r="T19">
            <v>0</v>
          </cell>
          <cell r="V19">
            <v>0</v>
          </cell>
          <cell r="W19">
            <v>0</v>
          </cell>
          <cell r="X19">
            <v>0</v>
          </cell>
        </row>
        <row r="20">
          <cell r="A20" t="str">
            <v>EW1.6</v>
          </cell>
          <cell r="B20" t="str">
            <v xml:space="preserve">Earth filling  with  earth brought from outside </v>
          </cell>
          <cell r="C20" t="str">
            <v>Cum</v>
          </cell>
          <cell r="D20">
            <v>300</v>
          </cell>
          <cell r="E20">
            <v>0</v>
          </cell>
          <cell r="F20">
            <v>0</v>
          </cell>
          <cell r="G20">
            <v>0</v>
          </cell>
          <cell r="H20">
            <v>0</v>
          </cell>
          <cell r="J20">
            <v>0</v>
          </cell>
          <cell r="K20">
            <v>0</v>
          </cell>
          <cell r="L20">
            <v>0</v>
          </cell>
          <cell r="N20">
            <v>0</v>
          </cell>
          <cell r="O20">
            <v>0</v>
          </cell>
          <cell r="P20">
            <v>0</v>
          </cell>
          <cell r="R20">
            <v>0</v>
          </cell>
          <cell r="S20">
            <v>0</v>
          </cell>
          <cell r="T20">
            <v>0</v>
          </cell>
          <cell r="V20">
            <v>0</v>
          </cell>
          <cell r="W20">
            <v>0</v>
          </cell>
          <cell r="X20">
            <v>0</v>
          </cell>
        </row>
        <row r="21">
          <cell r="A21" t="str">
            <v>EW1.7</v>
          </cell>
          <cell r="B21" t="str">
            <v>Carting away debris &amp; excavated earth outside Infosys premises upto 1 Km.</v>
          </cell>
          <cell r="C21" t="str">
            <v>Cum</v>
          </cell>
          <cell r="D21">
            <v>55</v>
          </cell>
          <cell r="E21">
            <v>0</v>
          </cell>
          <cell r="F21">
            <v>0</v>
          </cell>
          <cell r="G21">
            <v>0</v>
          </cell>
          <cell r="H21">
            <v>0</v>
          </cell>
          <cell r="J21">
            <v>0</v>
          </cell>
          <cell r="K21">
            <v>0</v>
          </cell>
          <cell r="L21">
            <v>0</v>
          </cell>
          <cell r="N21">
            <v>0</v>
          </cell>
          <cell r="O21">
            <v>0</v>
          </cell>
          <cell r="P21">
            <v>0</v>
          </cell>
          <cell r="R21">
            <v>0</v>
          </cell>
          <cell r="S21">
            <v>0</v>
          </cell>
          <cell r="T21">
            <v>0</v>
          </cell>
          <cell r="V21">
            <v>0</v>
          </cell>
          <cell r="W21">
            <v>0</v>
          </cell>
          <cell r="X21">
            <v>0</v>
          </cell>
        </row>
        <row r="22">
          <cell r="A22" t="str">
            <v>PCC2.1</v>
          </cell>
          <cell r="B22" t="str">
            <v>Providing and laying cement concrete 1:3:6 using 20mm  with necessary shuttering etc., complete for drain.</v>
          </cell>
          <cell r="C22" t="str">
            <v>Cum</v>
          </cell>
          <cell r="D22">
            <v>1247</v>
          </cell>
          <cell r="E22">
            <v>0</v>
          </cell>
          <cell r="F22">
            <v>0</v>
          </cell>
          <cell r="G22">
            <v>0</v>
          </cell>
          <cell r="H22">
            <v>0</v>
          </cell>
          <cell r="J22">
            <v>0</v>
          </cell>
          <cell r="K22">
            <v>0</v>
          </cell>
          <cell r="L22">
            <v>0</v>
          </cell>
          <cell r="N22">
            <v>0</v>
          </cell>
          <cell r="O22">
            <v>0</v>
          </cell>
          <cell r="P22">
            <v>0</v>
          </cell>
          <cell r="R22">
            <v>0</v>
          </cell>
          <cell r="S22">
            <v>0</v>
          </cell>
          <cell r="T22">
            <v>0</v>
          </cell>
          <cell r="V22">
            <v>0</v>
          </cell>
          <cell r="W22">
            <v>0</v>
          </cell>
          <cell r="X22">
            <v>0</v>
          </cell>
        </row>
        <row r="23">
          <cell r="A23" t="str">
            <v>PCC2.2</v>
          </cell>
          <cell r="B23" t="str">
            <v>Providing &amp; laying cement concrete 1:4:8 for foundation using 40mm , shuttering etc., complete.</v>
          </cell>
          <cell r="C23" t="str">
            <v>Cum</v>
          </cell>
          <cell r="D23">
            <v>1126</v>
          </cell>
          <cell r="E23">
            <v>0</v>
          </cell>
          <cell r="F23">
            <v>0</v>
          </cell>
          <cell r="G23">
            <v>0</v>
          </cell>
          <cell r="H23">
            <v>0</v>
          </cell>
          <cell r="J23">
            <v>0</v>
          </cell>
          <cell r="K23">
            <v>0</v>
          </cell>
          <cell r="L23">
            <v>0</v>
          </cell>
          <cell r="N23">
            <v>0</v>
          </cell>
          <cell r="O23">
            <v>0</v>
          </cell>
          <cell r="P23">
            <v>0</v>
          </cell>
          <cell r="R23">
            <v>0</v>
          </cell>
          <cell r="S23">
            <v>0</v>
          </cell>
          <cell r="T23">
            <v>0</v>
          </cell>
          <cell r="V23">
            <v>0</v>
          </cell>
          <cell r="W23">
            <v>0</v>
          </cell>
          <cell r="X23">
            <v>0</v>
          </cell>
        </row>
        <row r="24">
          <cell r="A24" t="str">
            <v>PCC 2.3</v>
          </cell>
          <cell r="B24" t="str">
            <v xml:space="preserve">Providing and laying cement concrete 1:2:4 for above raft projection </v>
          </cell>
          <cell r="C24" t="str">
            <v>Cum</v>
          </cell>
          <cell r="D24">
            <v>1214</v>
          </cell>
          <cell r="E24">
            <v>0</v>
          </cell>
          <cell r="F24">
            <v>0</v>
          </cell>
          <cell r="G24">
            <v>0</v>
          </cell>
          <cell r="H24">
            <v>0</v>
          </cell>
          <cell r="J24">
            <v>0</v>
          </cell>
          <cell r="K24">
            <v>0</v>
          </cell>
          <cell r="L24">
            <v>0</v>
          </cell>
          <cell r="N24">
            <v>0</v>
          </cell>
          <cell r="O24">
            <v>0</v>
          </cell>
          <cell r="P24">
            <v>0</v>
          </cell>
          <cell r="R24">
            <v>0</v>
          </cell>
          <cell r="S24">
            <v>0</v>
          </cell>
          <cell r="T24">
            <v>0</v>
          </cell>
          <cell r="V24">
            <v>0</v>
          </cell>
          <cell r="W24">
            <v>0</v>
          </cell>
          <cell r="X24">
            <v>0</v>
          </cell>
        </row>
        <row r="25">
          <cell r="A25" t="str">
            <v>PCC 2.4</v>
          </cell>
          <cell r="B25" t="str">
            <v>Providing and laying cement concrete 1:4:8 for flooring using 20mm complete.</v>
          </cell>
          <cell r="C25" t="str">
            <v>Cum</v>
          </cell>
          <cell r="D25">
            <v>1382</v>
          </cell>
          <cell r="E25">
            <v>150</v>
          </cell>
          <cell r="F25">
            <v>207300</v>
          </cell>
          <cell r="G25">
            <v>50</v>
          </cell>
          <cell r="H25">
            <v>69100</v>
          </cell>
          <cell r="J25">
            <v>0</v>
          </cell>
          <cell r="K25">
            <v>50</v>
          </cell>
          <cell r="L25">
            <v>69100</v>
          </cell>
          <cell r="N25">
            <v>0</v>
          </cell>
          <cell r="O25">
            <v>50</v>
          </cell>
          <cell r="P25">
            <v>69100</v>
          </cell>
          <cell r="R25">
            <v>0</v>
          </cell>
          <cell r="S25">
            <v>0</v>
          </cell>
          <cell r="T25">
            <v>0</v>
          </cell>
          <cell r="V25">
            <v>0</v>
          </cell>
          <cell r="W25">
            <v>0</v>
          </cell>
          <cell r="X25">
            <v>0</v>
          </cell>
        </row>
        <row r="26">
          <cell r="A26" t="str">
            <v>PCC 2.5</v>
          </cell>
          <cell r="B26" t="str">
            <v>Providing and laying 1:3:6 concrete using for flagging concrete including  shuttering</v>
          </cell>
          <cell r="C26" t="str">
            <v>Cum</v>
          </cell>
          <cell r="D26">
            <v>2523</v>
          </cell>
          <cell r="E26">
            <v>0</v>
          </cell>
          <cell r="F26">
            <v>0</v>
          </cell>
          <cell r="G26">
            <v>0</v>
          </cell>
          <cell r="H26">
            <v>0</v>
          </cell>
          <cell r="J26">
            <v>0</v>
          </cell>
          <cell r="K26">
            <v>0</v>
          </cell>
          <cell r="L26">
            <v>0</v>
          </cell>
          <cell r="N26">
            <v>0</v>
          </cell>
          <cell r="O26">
            <v>0</v>
          </cell>
          <cell r="P26">
            <v>0</v>
          </cell>
          <cell r="R26">
            <v>0</v>
          </cell>
          <cell r="S26">
            <v>0</v>
          </cell>
          <cell r="T26">
            <v>0</v>
          </cell>
          <cell r="V26">
            <v>0</v>
          </cell>
          <cell r="W26">
            <v>0</v>
          </cell>
          <cell r="X26">
            <v>0</v>
          </cell>
        </row>
        <row r="27">
          <cell r="A27" t="str">
            <v>PCC 2.6(1)</v>
          </cell>
          <cell r="B27" t="str">
            <v>Providing and laying 1:2:4 concrete  in toilet  including shuttering Ground Floor</v>
          </cell>
          <cell r="C27" t="str">
            <v>Cum</v>
          </cell>
          <cell r="D27">
            <v>1214</v>
          </cell>
          <cell r="E27">
            <v>0</v>
          </cell>
          <cell r="F27">
            <v>0</v>
          </cell>
          <cell r="G27">
            <v>0</v>
          </cell>
          <cell r="H27">
            <v>0</v>
          </cell>
          <cell r="J27">
            <v>0</v>
          </cell>
          <cell r="K27">
            <v>0</v>
          </cell>
          <cell r="L27">
            <v>0</v>
          </cell>
          <cell r="N27">
            <v>0</v>
          </cell>
          <cell r="O27">
            <v>0</v>
          </cell>
          <cell r="P27">
            <v>0</v>
          </cell>
          <cell r="R27">
            <v>0</v>
          </cell>
          <cell r="S27">
            <v>0</v>
          </cell>
          <cell r="T27">
            <v>0</v>
          </cell>
          <cell r="V27">
            <v>0</v>
          </cell>
          <cell r="W27">
            <v>0</v>
          </cell>
          <cell r="X27">
            <v>0</v>
          </cell>
        </row>
        <row r="28">
          <cell r="A28" t="str">
            <v>PCC 2.6(2)</v>
          </cell>
          <cell r="B28" t="str">
            <v>Providing and laying 1:2:4 concrete  in toilet  including shuttering FirstFloor</v>
          </cell>
          <cell r="C28" t="str">
            <v>Cum</v>
          </cell>
          <cell r="D28">
            <v>1214</v>
          </cell>
          <cell r="E28">
            <v>0</v>
          </cell>
          <cell r="F28">
            <v>0</v>
          </cell>
          <cell r="G28">
            <v>0</v>
          </cell>
          <cell r="H28">
            <v>0</v>
          </cell>
          <cell r="J28">
            <v>0</v>
          </cell>
          <cell r="K28">
            <v>0</v>
          </cell>
          <cell r="L28">
            <v>0</v>
          </cell>
          <cell r="N28">
            <v>0</v>
          </cell>
          <cell r="O28">
            <v>0</v>
          </cell>
          <cell r="P28">
            <v>0</v>
          </cell>
          <cell r="R28">
            <v>0</v>
          </cell>
          <cell r="S28">
            <v>0</v>
          </cell>
          <cell r="T28">
            <v>0</v>
          </cell>
          <cell r="V28">
            <v>0</v>
          </cell>
          <cell r="W28">
            <v>0</v>
          </cell>
          <cell r="X28">
            <v>0</v>
          </cell>
        </row>
        <row r="29">
          <cell r="A29" t="str">
            <v>PCC 2.6(3)</v>
          </cell>
          <cell r="B29" t="str">
            <v>Providing and laying 1:2:4 concrete  in toilet  including shuttering SecondFloor</v>
          </cell>
          <cell r="C29" t="str">
            <v>Cum</v>
          </cell>
          <cell r="D29">
            <v>1214</v>
          </cell>
          <cell r="E29">
            <v>0</v>
          </cell>
          <cell r="F29">
            <v>0</v>
          </cell>
          <cell r="G29">
            <v>0</v>
          </cell>
          <cell r="H29">
            <v>0</v>
          </cell>
          <cell r="J29">
            <v>0</v>
          </cell>
          <cell r="K29">
            <v>0</v>
          </cell>
          <cell r="L29">
            <v>0</v>
          </cell>
          <cell r="N29">
            <v>0</v>
          </cell>
          <cell r="O29">
            <v>0</v>
          </cell>
          <cell r="P29">
            <v>0</v>
          </cell>
          <cell r="R29">
            <v>0</v>
          </cell>
          <cell r="S29">
            <v>0</v>
          </cell>
          <cell r="T29">
            <v>0</v>
          </cell>
          <cell r="V29">
            <v>0</v>
          </cell>
          <cell r="W29">
            <v>0</v>
          </cell>
          <cell r="X29">
            <v>0</v>
          </cell>
        </row>
        <row r="30">
          <cell r="A30" t="str">
            <v>PCC 2.6(4)</v>
          </cell>
          <cell r="B30" t="str">
            <v>Providing and laying 1:2:4 concrete  in toilet  including shuttering TerraceFloor</v>
          </cell>
          <cell r="C30" t="str">
            <v>Cum</v>
          </cell>
          <cell r="D30">
            <v>1214</v>
          </cell>
          <cell r="E30">
            <v>0</v>
          </cell>
          <cell r="F30">
            <v>0</v>
          </cell>
          <cell r="G30">
            <v>0</v>
          </cell>
          <cell r="H30">
            <v>0</v>
          </cell>
          <cell r="J30">
            <v>0</v>
          </cell>
          <cell r="K30">
            <v>0</v>
          </cell>
          <cell r="L30">
            <v>0</v>
          </cell>
          <cell r="N30">
            <v>0</v>
          </cell>
          <cell r="O30">
            <v>0</v>
          </cell>
          <cell r="P30">
            <v>0</v>
          </cell>
          <cell r="R30">
            <v>0</v>
          </cell>
          <cell r="S30">
            <v>0</v>
          </cell>
          <cell r="T30">
            <v>0</v>
          </cell>
          <cell r="V30">
            <v>0</v>
          </cell>
          <cell r="W30">
            <v>0</v>
          </cell>
          <cell r="X30">
            <v>0</v>
          </cell>
        </row>
        <row r="31">
          <cell r="A31" t="str">
            <v>PCC 2.7 (1)</v>
          </cell>
          <cell r="B31" t="str">
            <v>Providing and laying screed concrete 1:2:4 for flooring (50mm thick)  finishing by power floating, curing with necessary shuttering, etc., complete</v>
          </cell>
          <cell r="C31" t="str">
            <v>Sqm</v>
          </cell>
          <cell r="D31">
            <v>131</v>
          </cell>
          <cell r="E31">
            <v>1500</v>
          </cell>
          <cell r="F31">
            <v>196500</v>
          </cell>
          <cell r="G31">
            <v>0</v>
          </cell>
          <cell r="H31">
            <v>0</v>
          </cell>
          <cell r="J31">
            <v>0</v>
          </cell>
          <cell r="K31">
            <v>400</v>
          </cell>
          <cell r="L31">
            <v>52400</v>
          </cell>
          <cell r="N31">
            <v>0</v>
          </cell>
          <cell r="O31">
            <v>600</v>
          </cell>
          <cell r="P31">
            <v>78600</v>
          </cell>
          <cell r="R31">
            <v>0</v>
          </cell>
          <cell r="S31">
            <v>500</v>
          </cell>
          <cell r="T31">
            <v>65500</v>
          </cell>
          <cell r="V31">
            <v>0</v>
          </cell>
          <cell r="W31">
            <v>0</v>
          </cell>
          <cell r="X31">
            <v>0</v>
          </cell>
        </row>
        <row r="32">
          <cell r="A32" t="str">
            <v>PCC 2.7 (2)</v>
          </cell>
          <cell r="B32" t="str">
            <v>Providing and laying screed concrete 1:2:4 for flooring (50mm thick)  finishing by power floating, with  shutteringfor First Floor</v>
          </cell>
          <cell r="C32" t="str">
            <v>Sqm</v>
          </cell>
          <cell r="D32">
            <v>139</v>
          </cell>
          <cell r="E32">
            <v>0</v>
          </cell>
          <cell r="F32">
            <v>0</v>
          </cell>
          <cell r="G32">
            <v>0</v>
          </cell>
          <cell r="H32">
            <v>0</v>
          </cell>
          <cell r="J32">
            <v>0</v>
          </cell>
          <cell r="K32">
            <v>0</v>
          </cell>
          <cell r="L32">
            <v>0</v>
          </cell>
          <cell r="N32">
            <v>0</v>
          </cell>
          <cell r="O32">
            <v>0</v>
          </cell>
          <cell r="P32">
            <v>0</v>
          </cell>
          <cell r="R32">
            <v>0</v>
          </cell>
          <cell r="S32">
            <v>0</v>
          </cell>
          <cell r="T32">
            <v>0</v>
          </cell>
          <cell r="V32">
            <v>0</v>
          </cell>
          <cell r="W32">
            <v>0</v>
          </cell>
          <cell r="X32">
            <v>0</v>
          </cell>
        </row>
        <row r="33">
          <cell r="A33" t="str">
            <v>PCC 2.7 (3)</v>
          </cell>
          <cell r="B33" t="str">
            <v>Providing and laying screed concrete 1:2:4 for flooring (50mm thick)  finishing by power floating, with  shutteringfor Second Floor</v>
          </cell>
          <cell r="C33" t="str">
            <v>Sqm</v>
          </cell>
          <cell r="D33">
            <v>147</v>
          </cell>
          <cell r="E33">
            <v>0</v>
          </cell>
          <cell r="F33">
            <v>0</v>
          </cell>
          <cell r="G33">
            <v>0</v>
          </cell>
          <cell r="H33">
            <v>0</v>
          </cell>
          <cell r="J33">
            <v>0</v>
          </cell>
          <cell r="K33">
            <v>0</v>
          </cell>
          <cell r="L33">
            <v>0</v>
          </cell>
          <cell r="N33">
            <v>0</v>
          </cell>
          <cell r="O33">
            <v>0</v>
          </cell>
          <cell r="P33">
            <v>0</v>
          </cell>
          <cell r="R33">
            <v>0</v>
          </cell>
          <cell r="S33">
            <v>0</v>
          </cell>
          <cell r="T33">
            <v>0</v>
          </cell>
          <cell r="V33">
            <v>0</v>
          </cell>
          <cell r="W33">
            <v>0</v>
          </cell>
          <cell r="X33">
            <v>0</v>
          </cell>
        </row>
        <row r="34">
          <cell r="A34" t="str">
            <v>RCC 3.1</v>
          </cell>
          <cell r="B34" t="str">
            <v>cement concrete M20 for plinth slab/beam</v>
          </cell>
          <cell r="C34" t="str">
            <v>Cum</v>
          </cell>
          <cell r="D34">
            <v>1460</v>
          </cell>
          <cell r="E34">
            <v>18</v>
          </cell>
          <cell r="F34">
            <v>26280</v>
          </cell>
          <cell r="G34">
            <v>12</v>
          </cell>
          <cell r="H34">
            <v>17520</v>
          </cell>
          <cell r="I34">
            <v>12</v>
          </cell>
          <cell r="J34">
            <v>17520</v>
          </cell>
          <cell r="K34">
            <v>6</v>
          </cell>
          <cell r="L34">
            <v>8760</v>
          </cell>
          <cell r="M34">
            <v>7</v>
          </cell>
          <cell r="N34">
            <v>10220</v>
          </cell>
          <cell r="O34">
            <v>0</v>
          </cell>
          <cell r="P34">
            <v>0</v>
          </cell>
          <cell r="R34">
            <v>0</v>
          </cell>
          <cell r="S34">
            <v>0</v>
          </cell>
          <cell r="T34">
            <v>0</v>
          </cell>
          <cell r="V34">
            <v>0</v>
          </cell>
          <cell r="W34">
            <v>19</v>
          </cell>
          <cell r="X34">
            <v>27740</v>
          </cell>
        </row>
        <row r="35">
          <cell r="A35" t="str">
            <v>RCC 3.2</v>
          </cell>
          <cell r="B35" t="str">
            <v xml:space="preserve"> M20 concrete using 20mm  for footing/foundation.</v>
          </cell>
          <cell r="C35" t="str">
            <v>Cum</v>
          </cell>
          <cell r="D35">
            <v>1460</v>
          </cell>
          <cell r="E35">
            <v>0</v>
          </cell>
          <cell r="F35">
            <v>0</v>
          </cell>
          <cell r="G35">
            <v>0</v>
          </cell>
          <cell r="H35">
            <v>0</v>
          </cell>
          <cell r="J35">
            <v>0</v>
          </cell>
          <cell r="K35">
            <v>0</v>
          </cell>
          <cell r="L35">
            <v>0</v>
          </cell>
          <cell r="N35">
            <v>0</v>
          </cell>
          <cell r="O35">
            <v>0</v>
          </cell>
          <cell r="P35">
            <v>0</v>
          </cell>
          <cell r="R35">
            <v>0</v>
          </cell>
          <cell r="S35">
            <v>0</v>
          </cell>
          <cell r="T35">
            <v>0</v>
          </cell>
          <cell r="V35">
            <v>0</v>
          </cell>
          <cell r="W35">
            <v>0</v>
          </cell>
          <cell r="X35">
            <v>0</v>
          </cell>
        </row>
        <row r="36">
          <cell r="A36" t="str">
            <v>RCC 3.3</v>
          </cell>
          <cell r="B36" t="str">
            <v xml:space="preserve">M20 concrete  for RCC curved slab </v>
          </cell>
          <cell r="C36" t="str">
            <v>Cum</v>
          </cell>
          <cell r="D36">
            <v>1661</v>
          </cell>
          <cell r="E36">
            <v>0</v>
          </cell>
          <cell r="F36">
            <v>0</v>
          </cell>
          <cell r="G36">
            <v>0</v>
          </cell>
          <cell r="H36">
            <v>0</v>
          </cell>
          <cell r="J36">
            <v>0</v>
          </cell>
          <cell r="K36">
            <v>0</v>
          </cell>
          <cell r="L36">
            <v>0</v>
          </cell>
          <cell r="N36">
            <v>0</v>
          </cell>
          <cell r="O36">
            <v>0</v>
          </cell>
          <cell r="P36">
            <v>0</v>
          </cell>
          <cell r="R36">
            <v>0</v>
          </cell>
          <cell r="S36">
            <v>0</v>
          </cell>
          <cell r="T36">
            <v>0</v>
          </cell>
          <cell r="V36">
            <v>0</v>
          </cell>
          <cell r="W36">
            <v>0</v>
          </cell>
          <cell r="X36">
            <v>0</v>
          </cell>
        </row>
        <row r="37">
          <cell r="A37" t="str">
            <v>RCC 3.4 (1)</v>
          </cell>
          <cell r="B37" t="str">
            <v>M20 for cills Ground Floor</v>
          </cell>
          <cell r="C37" t="str">
            <v>Cum</v>
          </cell>
          <cell r="D37">
            <v>1681</v>
          </cell>
          <cell r="E37">
            <v>6</v>
          </cell>
          <cell r="F37">
            <v>10086</v>
          </cell>
          <cell r="G37">
            <v>6</v>
          </cell>
          <cell r="H37">
            <v>10086</v>
          </cell>
          <cell r="J37">
            <v>0</v>
          </cell>
          <cell r="K37">
            <v>0</v>
          </cell>
          <cell r="L37">
            <v>0</v>
          </cell>
          <cell r="N37">
            <v>0</v>
          </cell>
          <cell r="O37">
            <v>0</v>
          </cell>
          <cell r="P37">
            <v>0</v>
          </cell>
          <cell r="R37">
            <v>0</v>
          </cell>
          <cell r="S37">
            <v>0</v>
          </cell>
          <cell r="T37">
            <v>0</v>
          </cell>
          <cell r="V37">
            <v>0</v>
          </cell>
          <cell r="W37">
            <v>0</v>
          </cell>
          <cell r="X37">
            <v>0</v>
          </cell>
        </row>
        <row r="38">
          <cell r="A38" t="str">
            <v>RCC 3.4 (2)</v>
          </cell>
          <cell r="B38" t="str">
            <v>M20 for cills First Floor</v>
          </cell>
          <cell r="C38" t="str">
            <v>Cum</v>
          </cell>
          <cell r="D38">
            <v>1681</v>
          </cell>
          <cell r="E38">
            <v>0</v>
          </cell>
          <cell r="F38">
            <v>0</v>
          </cell>
          <cell r="G38">
            <v>0</v>
          </cell>
          <cell r="H38">
            <v>0</v>
          </cell>
          <cell r="J38">
            <v>0</v>
          </cell>
          <cell r="K38">
            <v>0</v>
          </cell>
          <cell r="L38">
            <v>0</v>
          </cell>
          <cell r="N38">
            <v>0</v>
          </cell>
          <cell r="O38">
            <v>0</v>
          </cell>
          <cell r="P38">
            <v>0</v>
          </cell>
          <cell r="R38">
            <v>0</v>
          </cell>
          <cell r="S38">
            <v>0</v>
          </cell>
          <cell r="T38">
            <v>0</v>
          </cell>
          <cell r="V38">
            <v>0</v>
          </cell>
          <cell r="W38">
            <v>0</v>
          </cell>
          <cell r="X38">
            <v>0</v>
          </cell>
        </row>
        <row r="39">
          <cell r="A39" t="str">
            <v>RCC 3.4 (3)</v>
          </cell>
          <cell r="B39" t="str">
            <v>M20 for cills Second Floor</v>
          </cell>
          <cell r="C39" t="str">
            <v>Cum</v>
          </cell>
          <cell r="D39">
            <v>1681</v>
          </cell>
          <cell r="E39">
            <v>0</v>
          </cell>
          <cell r="F39">
            <v>0</v>
          </cell>
          <cell r="G39">
            <v>0</v>
          </cell>
          <cell r="H39">
            <v>0</v>
          </cell>
          <cell r="J39">
            <v>0</v>
          </cell>
          <cell r="K39">
            <v>0</v>
          </cell>
          <cell r="L39">
            <v>0</v>
          </cell>
          <cell r="N39">
            <v>0</v>
          </cell>
          <cell r="O39">
            <v>0</v>
          </cell>
          <cell r="P39">
            <v>0</v>
          </cell>
          <cell r="R39">
            <v>0</v>
          </cell>
          <cell r="S39">
            <v>0</v>
          </cell>
          <cell r="T39">
            <v>0</v>
          </cell>
          <cell r="V39">
            <v>0</v>
          </cell>
          <cell r="W39">
            <v>0</v>
          </cell>
          <cell r="X39">
            <v>0</v>
          </cell>
        </row>
        <row r="40">
          <cell r="A40" t="str">
            <v>RCC 3.5 ( 1 )</v>
          </cell>
          <cell r="B40" t="str">
            <v xml:space="preserve"> M20 cocnrete  for RCC walls Ground Floor</v>
          </cell>
          <cell r="C40" t="str">
            <v>Cum</v>
          </cell>
          <cell r="D40">
            <v>1681</v>
          </cell>
          <cell r="E40">
            <v>0</v>
          </cell>
          <cell r="F40">
            <v>0</v>
          </cell>
          <cell r="G40">
            <v>0</v>
          </cell>
          <cell r="H40">
            <v>0</v>
          </cell>
          <cell r="J40">
            <v>0</v>
          </cell>
          <cell r="K40">
            <v>0</v>
          </cell>
          <cell r="L40">
            <v>0</v>
          </cell>
          <cell r="N40">
            <v>0</v>
          </cell>
          <cell r="O40">
            <v>0</v>
          </cell>
          <cell r="P40">
            <v>0</v>
          </cell>
          <cell r="R40">
            <v>0</v>
          </cell>
          <cell r="S40">
            <v>0</v>
          </cell>
          <cell r="T40">
            <v>0</v>
          </cell>
          <cell r="V40">
            <v>0</v>
          </cell>
          <cell r="W40">
            <v>0</v>
          </cell>
          <cell r="X40">
            <v>0</v>
          </cell>
        </row>
        <row r="41">
          <cell r="A41" t="str">
            <v>RCC 3.5 ( 2 )</v>
          </cell>
          <cell r="B41" t="str">
            <v xml:space="preserve"> M20 cocnrete  for RCC walls First Floor</v>
          </cell>
          <cell r="C41" t="str">
            <v>Cum</v>
          </cell>
          <cell r="D41">
            <v>1681</v>
          </cell>
          <cell r="E41">
            <v>6.5</v>
          </cell>
          <cell r="F41">
            <v>10926.5</v>
          </cell>
          <cell r="G41">
            <v>6.5</v>
          </cell>
          <cell r="H41">
            <v>10926.5</v>
          </cell>
          <cell r="J41">
            <v>0</v>
          </cell>
          <cell r="K41">
            <v>0</v>
          </cell>
          <cell r="L41">
            <v>0</v>
          </cell>
          <cell r="N41">
            <v>0</v>
          </cell>
          <cell r="O41">
            <v>0</v>
          </cell>
          <cell r="P41">
            <v>0</v>
          </cell>
          <cell r="R41">
            <v>0</v>
          </cell>
          <cell r="S41">
            <v>0</v>
          </cell>
          <cell r="T41">
            <v>0</v>
          </cell>
          <cell r="V41">
            <v>0</v>
          </cell>
          <cell r="W41">
            <v>0</v>
          </cell>
          <cell r="X41">
            <v>0</v>
          </cell>
        </row>
        <row r="42">
          <cell r="A42" t="str">
            <v>RCC 3.5 ( 3 )</v>
          </cell>
          <cell r="B42" t="str">
            <v xml:space="preserve"> M20 cocnrete  for RCC walls Second Floor</v>
          </cell>
          <cell r="C42" t="str">
            <v>Cum</v>
          </cell>
          <cell r="D42">
            <v>1681</v>
          </cell>
          <cell r="E42">
            <v>6.5</v>
          </cell>
          <cell r="F42">
            <v>10926.5</v>
          </cell>
          <cell r="G42">
            <v>0</v>
          </cell>
          <cell r="H42">
            <v>0</v>
          </cell>
          <cell r="J42">
            <v>0</v>
          </cell>
          <cell r="K42">
            <v>0</v>
          </cell>
          <cell r="L42">
            <v>0</v>
          </cell>
          <cell r="N42">
            <v>0</v>
          </cell>
          <cell r="O42">
            <v>6.5</v>
          </cell>
          <cell r="P42">
            <v>10926.5</v>
          </cell>
          <cell r="R42">
            <v>0</v>
          </cell>
          <cell r="S42">
            <v>0</v>
          </cell>
          <cell r="T42">
            <v>0</v>
          </cell>
          <cell r="V42">
            <v>0</v>
          </cell>
          <cell r="W42">
            <v>0</v>
          </cell>
          <cell r="X42">
            <v>0</v>
          </cell>
        </row>
        <row r="43">
          <cell r="A43" t="str">
            <v>RCC 3.5 ( 4 )</v>
          </cell>
          <cell r="B43" t="str">
            <v xml:space="preserve"> M20 cocnrete  for RCC walls Terrace</v>
          </cell>
          <cell r="C43" t="str">
            <v>Cum</v>
          </cell>
          <cell r="D43">
            <v>1681</v>
          </cell>
          <cell r="E43">
            <v>0</v>
          </cell>
          <cell r="F43">
            <v>0</v>
          </cell>
          <cell r="G43">
            <v>0</v>
          </cell>
          <cell r="H43">
            <v>0</v>
          </cell>
          <cell r="J43">
            <v>0</v>
          </cell>
          <cell r="K43">
            <v>0</v>
          </cell>
          <cell r="L43">
            <v>0</v>
          </cell>
          <cell r="N43">
            <v>0</v>
          </cell>
          <cell r="O43">
            <v>0</v>
          </cell>
          <cell r="P43">
            <v>0</v>
          </cell>
          <cell r="R43">
            <v>0</v>
          </cell>
          <cell r="S43">
            <v>0</v>
          </cell>
          <cell r="T43">
            <v>0</v>
          </cell>
          <cell r="V43">
            <v>0</v>
          </cell>
          <cell r="W43">
            <v>0</v>
          </cell>
          <cell r="X43">
            <v>0</v>
          </cell>
        </row>
        <row r="44">
          <cell r="A44" t="str">
            <v>RCC 3.5 ( 5 )</v>
          </cell>
          <cell r="B44" t="str">
            <v xml:space="preserve"> M20 cocnrete  for RCC walls  For Water tank</v>
          </cell>
          <cell r="C44" t="str">
            <v>Cum</v>
          </cell>
          <cell r="D44">
            <v>1681</v>
          </cell>
          <cell r="E44">
            <v>0</v>
          </cell>
          <cell r="F44">
            <v>0</v>
          </cell>
          <cell r="G44">
            <v>0</v>
          </cell>
          <cell r="H44">
            <v>0</v>
          </cell>
          <cell r="J44">
            <v>0</v>
          </cell>
          <cell r="K44">
            <v>0</v>
          </cell>
          <cell r="L44">
            <v>0</v>
          </cell>
          <cell r="N44">
            <v>0</v>
          </cell>
          <cell r="O44">
            <v>0</v>
          </cell>
          <cell r="P44">
            <v>0</v>
          </cell>
          <cell r="R44">
            <v>0</v>
          </cell>
          <cell r="S44">
            <v>0</v>
          </cell>
          <cell r="T44">
            <v>0</v>
          </cell>
          <cell r="V44">
            <v>0</v>
          </cell>
          <cell r="W44">
            <v>0</v>
          </cell>
          <cell r="X44">
            <v>0</v>
          </cell>
        </row>
        <row r="45">
          <cell r="A45" t="str">
            <v>RCC 3.6 ( 1 )</v>
          </cell>
          <cell r="B45" t="str">
            <v>M20 concrete for Columns/Brackets/Pedestals Ground floor</v>
          </cell>
          <cell r="C45" t="str">
            <v>Cum</v>
          </cell>
          <cell r="D45">
            <v>1681</v>
          </cell>
          <cell r="E45">
            <v>0</v>
          </cell>
          <cell r="F45">
            <v>0</v>
          </cell>
          <cell r="G45">
            <v>0</v>
          </cell>
          <cell r="H45">
            <v>0</v>
          </cell>
          <cell r="J45">
            <v>0</v>
          </cell>
          <cell r="K45">
            <v>0</v>
          </cell>
          <cell r="L45">
            <v>0</v>
          </cell>
          <cell r="N45">
            <v>0</v>
          </cell>
          <cell r="O45">
            <v>0</v>
          </cell>
          <cell r="P45">
            <v>0</v>
          </cell>
          <cell r="R45">
            <v>0</v>
          </cell>
          <cell r="S45">
            <v>0</v>
          </cell>
          <cell r="T45">
            <v>0</v>
          </cell>
          <cell r="V45">
            <v>0</v>
          </cell>
          <cell r="W45">
            <v>0</v>
          </cell>
          <cell r="X45">
            <v>0</v>
          </cell>
        </row>
        <row r="46">
          <cell r="A46" t="str">
            <v>RCC 3.6 ( 2 )</v>
          </cell>
          <cell r="B46" t="str">
            <v>M20 concrete for Columns/Brackets/Pedestals First floor</v>
          </cell>
          <cell r="C46" t="str">
            <v>Cum</v>
          </cell>
          <cell r="D46">
            <v>1681</v>
          </cell>
          <cell r="E46">
            <v>0</v>
          </cell>
          <cell r="F46">
            <v>0</v>
          </cell>
          <cell r="G46">
            <v>0</v>
          </cell>
          <cell r="H46">
            <v>0</v>
          </cell>
          <cell r="J46">
            <v>0</v>
          </cell>
          <cell r="K46">
            <v>0</v>
          </cell>
          <cell r="L46">
            <v>0</v>
          </cell>
          <cell r="N46">
            <v>0</v>
          </cell>
          <cell r="O46">
            <v>0</v>
          </cell>
          <cell r="P46">
            <v>0</v>
          </cell>
          <cell r="R46">
            <v>0</v>
          </cell>
          <cell r="S46">
            <v>0</v>
          </cell>
          <cell r="T46">
            <v>0</v>
          </cell>
          <cell r="V46">
            <v>0</v>
          </cell>
          <cell r="W46">
            <v>0</v>
          </cell>
          <cell r="X46">
            <v>0</v>
          </cell>
        </row>
        <row r="47">
          <cell r="A47" t="str">
            <v>RCC 3.6 ( 3 )</v>
          </cell>
          <cell r="B47" t="str">
            <v>M20 concrete for Columns/Brackets/Pedestals Second floor</v>
          </cell>
          <cell r="C47" t="str">
            <v>Cum</v>
          </cell>
          <cell r="D47">
            <v>1681</v>
          </cell>
          <cell r="E47">
            <v>50</v>
          </cell>
          <cell r="F47">
            <v>84050</v>
          </cell>
          <cell r="G47">
            <v>0</v>
          </cell>
          <cell r="H47">
            <v>0</v>
          </cell>
          <cell r="J47">
            <v>0</v>
          </cell>
          <cell r="K47">
            <v>10</v>
          </cell>
          <cell r="L47">
            <v>16810</v>
          </cell>
          <cell r="M47">
            <v>10</v>
          </cell>
          <cell r="N47">
            <v>16810</v>
          </cell>
          <cell r="O47">
            <v>20</v>
          </cell>
          <cell r="P47">
            <v>33620</v>
          </cell>
          <cell r="Q47">
            <v>15</v>
          </cell>
          <cell r="R47">
            <v>25215</v>
          </cell>
          <cell r="S47">
            <v>20</v>
          </cell>
          <cell r="T47">
            <v>33620</v>
          </cell>
          <cell r="V47">
            <v>0</v>
          </cell>
          <cell r="W47">
            <v>25</v>
          </cell>
          <cell r="X47">
            <v>42025</v>
          </cell>
        </row>
        <row r="48">
          <cell r="A48" t="str">
            <v>RCC 3.6 ( 4 )</v>
          </cell>
          <cell r="B48" t="str">
            <v>M20 concrete for Columns/Brackets/Pedestals Terrace floor</v>
          </cell>
          <cell r="C48" t="str">
            <v>Cum</v>
          </cell>
          <cell r="D48">
            <v>1681</v>
          </cell>
          <cell r="E48">
            <v>0</v>
          </cell>
          <cell r="F48">
            <v>0</v>
          </cell>
          <cell r="G48">
            <v>0</v>
          </cell>
          <cell r="H48">
            <v>0</v>
          </cell>
          <cell r="J48">
            <v>0</v>
          </cell>
          <cell r="K48">
            <v>0</v>
          </cell>
          <cell r="L48">
            <v>0</v>
          </cell>
          <cell r="N48">
            <v>0</v>
          </cell>
          <cell r="O48">
            <v>0</v>
          </cell>
          <cell r="P48">
            <v>0</v>
          </cell>
          <cell r="R48">
            <v>0</v>
          </cell>
          <cell r="S48">
            <v>0</v>
          </cell>
          <cell r="T48">
            <v>0</v>
          </cell>
          <cell r="V48">
            <v>0</v>
          </cell>
          <cell r="W48">
            <v>0</v>
          </cell>
          <cell r="X48">
            <v>0</v>
          </cell>
        </row>
        <row r="49">
          <cell r="A49" t="str">
            <v>RCC 3.7(a) (1)</v>
          </cell>
          <cell r="B49" t="str">
            <v>M20 concrete for Beams/Lintels Ground Floor</v>
          </cell>
          <cell r="C49" t="str">
            <v>Cum</v>
          </cell>
          <cell r="D49">
            <v>1681</v>
          </cell>
          <cell r="E49">
            <v>0</v>
          </cell>
          <cell r="F49">
            <v>0</v>
          </cell>
          <cell r="G49">
            <v>0</v>
          </cell>
          <cell r="H49">
            <v>0</v>
          </cell>
          <cell r="J49">
            <v>0</v>
          </cell>
          <cell r="K49">
            <v>0</v>
          </cell>
          <cell r="L49">
            <v>0</v>
          </cell>
          <cell r="N49">
            <v>0</v>
          </cell>
          <cell r="O49">
            <v>0</v>
          </cell>
          <cell r="P49">
            <v>0</v>
          </cell>
          <cell r="R49">
            <v>0</v>
          </cell>
          <cell r="S49">
            <v>0</v>
          </cell>
          <cell r="T49">
            <v>0</v>
          </cell>
          <cell r="V49">
            <v>0</v>
          </cell>
          <cell r="W49">
            <v>0</v>
          </cell>
          <cell r="X49">
            <v>0</v>
          </cell>
        </row>
        <row r="50">
          <cell r="A50" t="str">
            <v>RCC 3.7(a) (2)</v>
          </cell>
          <cell r="B50" t="str">
            <v>M20 concrete for Beams/Lintels First Floor</v>
          </cell>
          <cell r="C50" t="str">
            <v>Cum</v>
          </cell>
          <cell r="D50">
            <v>1681</v>
          </cell>
          <cell r="E50">
            <v>213</v>
          </cell>
          <cell r="F50">
            <v>358053</v>
          </cell>
          <cell r="G50">
            <v>106</v>
          </cell>
          <cell r="H50">
            <v>178186</v>
          </cell>
          <cell r="I50">
            <v>106</v>
          </cell>
          <cell r="J50">
            <v>178186</v>
          </cell>
          <cell r="K50">
            <v>0</v>
          </cell>
          <cell r="L50">
            <v>0</v>
          </cell>
          <cell r="N50">
            <v>0</v>
          </cell>
          <cell r="O50">
            <v>0</v>
          </cell>
          <cell r="P50">
            <v>0</v>
          </cell>
          <cell r="R50">
            <v>0</v>
          </cell>
          <cell r="S50">
            <v>107</v>
          </cell>
          <cell r="T50">
            <v>179867</v>
          </cell>
          <cell r="U50">
            <v>113</v>
          </cell>
          <cell r="V50">
            <v>189953</v>
          </cell>
          <cell r="W50">
            <v>219</v>
          </cell>
          <cell r="X50">
            <v>368139</v>
          </cell>
        </row>
        <row r="51">
          <cell r="A51" t="str">
            <v>RCC 3.7(a) (3)</v>
          </cell>
          <cell r="B51" t="str">
            <v xml:space="preserve"> M20 concrete for Beams/Lintels Second Floor</v>
          </cell>
          <cell r="C51" t="str">
            <v>Cum</v>
          </cell>
          <cell r="D51">
            <v>1681</v>
          </cell>
          <cell r="E51">
            <v>0</v>
          </cell>
          <cell r="F51">
            <v>0</v>
          </cell>
          <cell r="G51">
            <v>0</v>
          </cell>
          <cell r="H51">
            <v>0</v>
          </cell>
          <cell r="J51">
            <v>0</v>
          </cell>
          <cell r="K51">
            <v>0</v>
          </cell>
          <cell r="L51">
            <v>0</v>
          </cell>
          <cell r="N51">
            <v>0</v>
          </cell>
          <cell r="O51">
            <v>0</v>
          </cell>
          <cell r="P51">
            <v>0</v>
          </cell>
          <cell r="R51">
            <v>0</v>
          </cell>
          <cell r="S51">
            <v>0</v>
          </cell>
          <cell r="T51">
            <v>0</v>
          </cell>
          <cell r="V51">
            <v>0</v>
          </cell>
          <cell r="W51">
            <v>0</v>
          </cell>
          <cell r="X51">
            <v>0</v>
          </cell>
        </row>
        <row r="52">
          <cell r="A52" t="str">
            <v>RCC 3.7(a) (4)</v>
          </cell>
          <cell r="B52" t="str">
            <v>M20 concrete  for Beams/Lintels Terrace</v>
          </cell>
          <cell r="C52" t="str">
            <v>Cum</v>
          </cell>
          <cell r="D52">
            <v>1681</v>
          </cell>
          <cell r="E52">
            <v>0</v>
          </cell>
          <cell r="F52">
            <v>0</v>
          </cell>
          <cell r="G52">
            <v>0</v>
          </cell>
          <cell r="H52">
            <v>0</v>
          </cell>
          <cell r="J52">
            <v>0</v>
          </cell>
          <cell r="K52">
            <v>0</v>
          </cell>
          <cell r="L52">
            <v>0</v>
          </cell>
          <cell r="N52">
            <v>0</v>
          </cell>
          <cell r="O52">
            <v>0</v>
          </cell>
          <cell r="P52">
            <v>0</v>
          </cell>
          <cell r="R52">
            <v>0</v>
          </cell>
          <cell r="S52">
            <v>0</v>
          </cell>
          <cell r="T52">
            <v>0</v>
          </cell>
          <cell r="V52">
            <v>0</v>
          </cell>
          <cell r="W52">
            <v>0</v>
          </cell>
          <cell r="X52">
            <v>0</v>
          </cell>
        </row>
        <row r="53">
          <cell r="A53" t="str">
            <v xml:space="preserve">RCC 3.7(b) </v>
          </cell>
          <cell r="B53" t="str">
            <v xml:space="preserve"> ready mix concrete</v>
          </cell>
          <cell r="C53" t="str">
            <v>Cum</v>
          </cell>
          <cell r="D53">
            <v>3200</v>
          </cell>
          <cell r="E53">
            <v>0</v>
          </cell>
          <cell r="F53">
            <v>0</v>
          </cell>
          <cell r="G53">
            <v>0</v>
          </cell>
          <cell r="H53">
            <v>0</v>
          </cell>
          <cell r="J53">
            <v>0</v>
          </cell>
          <cell r="K53">
            <v>0</v>
          </cell>
          <cell r="L53">
            <v>0</v>
          </cell>
          <cell r="N53">
            <v>0</v>
          </cell>
          <cell r="O53">
            <v>0</v>
          </cell>
          <cell r="P53">
            <v>0</v>
          </cell>
          <cell r="R53">
            <v>0</v>
          </cell>
          <cell r="S53">
            <v>0</v>
          </cell>
          <cell r="T53">
            <v>0</v>
          </cell>
          <cell r="V53">
            <v>0</v>
          </cell>
          <cell r="W53">
            <v>0</v>
          </cell>
          <cell r="X53">
            <v>0</v>
          </cell>
        </row>
        <row r="54">
          <cell r="A54" t="str">
            <v>RCC 3.8 (1)</v>
          </cell>
          <cell r="B54" t="str">
            <v xml:space="preserve"> M20 concrete  staircase Ground Floor</v>
          </cell>
          <cell r="C54" t="str">
            <v>Cum</v>
          </cell>
          <cell r="D54">
            <v>1681</v>
          </cell>
          <cell r="E54">
            <v>0</v>
          </cell>
          <cell r="F54">
            <v>0</v>
          </cell>
          <cell r="G54">
            <v>0</v>
          </cell>
          <cell r="H54">
            <v>0</v>
          </cell>
          <cell r="J54">
            <v>0</v>
          </cell>
          <cell r="K54">
            <v>0</v>
          </cell>
          <cell r="L54">
            <v>0</v>
          </cell>
          <cell r="N54">
            <v>0</v>
          </cell>
          <cell r="O54">
            <v>0</v>
          </cell>
          <cell r="P54">
            <v>0</v>
          </cell>
          <cell r="R54">
            <v>0</v>
          </cell>
          <cell r="S54">
            <v>0</v>
          </cell>
          <cell r="T54">
            <v>0</v>
          </cell>
          <cell r="V54">
            <v>0</v>
          </cell>
          <cell r="W54">
            <v>0</v>
          </cell>
          <cell r="X54">
            <v>0</v>
          </cell>
        </row>
        <row r="55">
          <cell r="A55" t="str">
            <v>RCC 3.8 (2)</v>
          </cell>
          <cell r="B55" t="str">
            <v xml:space="preserve"> M20 concrete First Floor</v>
          </cell>
          <cell r="C55" t="str">
            <v>Cum</v>
          </cell>
          <cell r="D55">
            <v>1681</v>
          </cell>
          <cell r="E55">
            <v>7.5</v>
          </cell>
          <cell r="F55">
            <v>12607.5</v>
          </cell>
          <cell r="G55">
            <v>7.5</v>
          </cell>
          <cell r="H55">
            <v>12607.5</v>
          </cell>
          <cell r="I55">
            <v>6.5</v>
          </cell>
          <cell r="J55">
            <v>10926.5</v>
          </cell>
          <cell r="K55">
            <v>0</v>
          </cell>
          <cell r="L55">
            <v>0</v>
          </cell>
          <cell r="N55">
            <v>0</v>
          </cell>
          <cell r="O55">
            <v>0</v>
          </cell>
          <cell r="P55">
            <v>0</v>
          </cell>
          <cell r="R55">
            <v>0</v>
          </cell>
          <cell r="S55">
            <v>0</v>
          </cell>
          <cell r="T55">
            <v>0</v>
          </cell>
          <cell r="V55">
            <v>0</v>
          </cell>
          <cell r="W55">
            <v>6.5</v>
          </cell>
          <cell r="X55">
            <v>10926.5</v>
          </cell>
        </row>
        <row r="56">
          <cell r="A56" t="str">
            <v>RCC 3.8 (3)</v>
          </cell>
          <cell r="B56" t="str">
            <v xml:space="preserve"> M20 concrete staircase Second Floor</v>
          </cell>
          <cell r="C56" t="str">
            <v>Cum</v>
          </cell>
          <cell r="D56">
            <v>1681</v>
          </cell>
          <cell r="E56">
            <v>6</v>
          </cell>
          <cell r="F56">
            <v>10086</v>
          </cell>
          <cell r="G56">
            <v>0</v>
          </cell>
          <cell r="H56">
            <v>0</v>
          </cell>
          <cell r="J56">
            <v>0</v>
          </cell>
          <cell r="K56">
            <v>0</v>
          </cell>
          <cell r="L56">
            <v>0</v>
          </cell>
          <cell r="N56">
            <v>0</v>
          </cell>
          <cell r="O56">
            <v>6</v>
          </cell>
          <cell r="P56">
            <v>10086</v>
          </cell>
          <cell r="Q56">
            <v>4.7</v>
          </cell>
          <cell r="R56">
            <v>7900.7000000000007</v>
          </cell>
          <cell r="S56">
            <v>0</v>
          </cell>
          <cell r="T56">
            <v>0</v>
          </cell>
          <cell r="V56">
            <v>0</v>
          </cell>
          <cell r="W56">
            <v>4.7</v>
          </cell>
          <cell r="X56">
            <v>7900.7000000000007</v>
          </cell>
        </row>
        <row r="57">
          <cell r="A57" t="str">
            <v>RCC 3.9</v>
          </cell>
          <cell r="B57" t="str">
            <v xml:space="preserve"> M20 concrete  for platform/lofts (thk 100mm)</v>
          </cell>
          <cell r="C57" t="str">
            <v>Sqm</v>
          </cell>
          <cell r="D57">
            <v>210</v>
          </cell>
          <cell r="E57">
            <v>0</v>
          </cell>
          <cell r="F57">
            <v>0</v>
          </cell>
          <cell r="G57">
            <v>0</v>
          </cell>
          <cell r="H57">
            <v>0</v>
          </cell>
          <cell r="J57">
            <v>0</v>
          </cell>
          <cell r="K57">
            <v>0</v>
          </cell>
          <cell r="L57">
            <v>0</v>
          </cell>
          <cell r="N57">
            <v>0</v>
          </cell>
          <cell r="O57">
            <v>0</v>
          </cell>
          <cell r="P57">
            <v>0</v>
          </cell>
          <cell r="R57">
            <v>0</v>
          </cell>
          <cell r="S57">
            <v>0</v>
          </cell>
          <cell r="T57">
            <v>0</v>
          </cell>
          <cell r="V57">
            <v>0</v>
          </cell>
          <cell r="W57">
            <v>0</v>
          </cell>
          <cell r="X57">
            <v>0</v>
          </cell>
        </row>
        <row r="58">
          <cell r="A58" t="str">
            <v>RCC3.10 (a) (1)</v>
          </cell>
          <cell r="B58" t="str">
            <v xml:space="preserve"> M20 concree  for Roof Slab Ground Floor</v>
          </cell>
          <cell r="C58" t="str">
            <v>Cum</v>
          </cell>
          <cell r="D58">
            <v>1681</v>
          </cell>
          <cell r="E58">
            <v>0</v>
          </cell>
          <cell r="F58">
            <v>0</v>
          </cell>
          <cell r="G58">
            <v>0</v>
          </cell>
          <cell r="H58">
            <v>0</v>
          </cell>
          <cell r="J58">
            <v>0</v>
          </cell>
          <cell r="K58">
            <v>0</v>
          </cell>
          <cell r="L58">
            <v>0</v>
          </cell>
          <cell r="N58">
            <v>0</v>
          </cell>
          <cell r="O58">
            <v>0</v>
          </cell>
          <cell r="P58">
            <v>0</v>
          </cell>
          <cell r="R58">
            <v>0</v>
          </cell>
          <cell r="S58">
            <v>0</v>
          </cell>
          <cell r="T58">
            <v>0</v>
          </cell>
          <cell r="V58">
            <v>0</v>
          </cell>
          <cell r="W58">
            <v>0</v>
          </cell>
          <cell r="X58">
            <v>0</v>
          </cell>
        </row>
        <row r="59">
          <cell r="A59" t="str">
            <v>RCC3.10 (a) (2)</v>
          </cell>
          <cell r="B59" t="str">
            <v xml:space="preserve"> M20 concree  for Roof Slab First Floor</v>
          </cell>
          <cell r="C59" t="str">
            <v>Cum</v>
          </cell>
          <cell r="D59">
            <v>1681</v>
          </cell>
          <cell r="E59">
            <v>268</v>
          </cell>
          <cell r="F59">
            <v>450508</v>
          </cell>
          <cell r="G59">
            <v>125</v>
          </cell>
          <cell r="H59">
            <v>210125</v>
          </cell>
          <cell r="I59">
            <v>125</v>
          </cell>
          <cell r="J59">
            <v>210125</v>
          </cell>
          <cell r="K59">
            <v>10</v>
          </cell>
          <cell r="L59">
            <v>16810</v>
          </cell>
          <cell r="M59">
            <v>10</v>
          </cell>
          <cell r="N59">
            <v>16810</v>
          </cell>
          <cell r="O59">
            <v>0</v>
          </cell>
          <cell r="P59">
            <v>0</v>
          </cell>
          <cell r="R59">
            <v>0</v>
          </cell>
          <cell r="S59">
            <v>133</v>
          </cell>
          <cell r="T59">
            <v>223573</v>
          </cell>
          <cell r="U59">
            <v>120</v>
          </cell>
          <cell r="V59">
            <v>201720</v>
          </cell>
          <cell r="W59">
            <v>255</v>
          </cell>
          <cell r="X59">
            <v>428655</v>
          </cell>
        </row>
        <row r="60">
          <cell r="A60" t="str">
            <v>RCC3.10 (a) (3)</v>
          </cell>
          <cell r="B60" t="str">
            <v xml:space="preserve"> M20 concree  for Roof Slab Second Floor</v>
          </cell>
          <cell r="C60" t="str">
            <v>Cum</v>
          </cell>
          <cell r="D60">
            <v>1681</v>
          </cell>
          <cell r="E60">
            <v>0</v>
          </cell>
          <cell r="F60">
            <v>0</v>
          </cell>
          <cell r="G60">
            <v>0</v>
          </cell>
          <cell r="H60">
            <v>0</v>
          </cell>
          <cell r="J60">
            <v>0</v>
          </cell>
          <cell r="K60">
            <v>0</v>
          </cell>
          <cell r="L60">
            <v>0</v>
          </cell>
          <cell r="N60">
            <v>0</v>
          </cell>
          <cell r="O60">
            <v>0</v>
          </cell>
          <cell r="P60">
            <v>0</v>
          </cell>
          <cell r="R60">
            <v>0</v>
          </cell>
          <cell r="S60">
            <v>0</v>
          </cell>
          <cell r="T60">
            <v>0</v>
          </cell>
          <cell r="V60">
            <v>0</v>
          </cell>
          <cell r="W60">
            <v>0</v>
          </cell>
          <cell r="X60">
            <v>0</v>
          </cell>
        </row>
        <row r="61">
          <cell r="A61" t="str">
            <v>RCC3.10 (a) (4)</v>
          </cell>
          <cell r="B61" t="str">
            <v xml:space="preserve"> M20 concree  for Roof Slab Third Floor</v>
          </cell>
          <cell r="C61" t="str">
            <v>Cum</v>
          </cell>
          <cell r="D61">
            <v>1681</v>
          </cell>
          <cell r="E61">
            <v>0</v>
          </cell>
          <cell r="F61">
            <v>0</v>
          </cell>
          <cell r="G61">
            <v>0</v>
          </cell>
          <cell r="H61">
            <v>0</v>
          </cell>
          <cell r="J61">
            <v>0</v>
          </cell>
          <cell r="K61">
            <v>0</v>
          </cell>
          <cell r="L61">
            <v>0</v>
          </cell>
          <cell r="N61">
            <v>0</v>
          </cell>
          <cell r="O61">
            <v>0</v>
          </cell>
          <cell r="P61">
            <v>0</v>
          </cell>
          <cell r="R61">
            <v>0</v>
          </cell>
          <cell r="S61">
            <v>0</v>
          </cell>
          <cell r="T61">
            <v>0</v>
          </cell>
          <cell r="V61">
            <v>0</v>
          </cell>
          <cell r="W61">
            <v>0</v>
          </cell>
          <cell r="X61">
            <v>0</v>
          </cell>
        </row>
        <row r="62">
          <cell r="A62" t="str">
            <v>RCC3.10 (a) (5)</v>
          </cell>
          <cell r="B62" t="str">
            <v xml:space="preserve"> M20 concrete using  for Roof Slab Ground Floor For water tank (top and bottom slab)</v>
          </cell>
          <cell r="C62" t="str">
            <v>Cum</v>
          </cell>
          <cell r="D62">
            <v>1882</v>
          </cell>
          <cell r="E62">
            <v>0</v>
          </cell>
          <cell r="F62">
            <v>0</v>
          </cell>
          <cell r="G62">
            <v>0</v>
          </cell>
          <cell r="H62">
            <v>0</v>
          </cell>
          <cell r="J62">
            <v>0</v>
          </cell>
          <cell r="K62">
            <v>0</v>
          </cell>
          <cell r="L62">
            <v>0</v>
          </cell>
          <cell r="N62">
            <v>0</v>
          </cell>
          <cell r="O62">
            <v>0</v>
          </cell>
          <cell r="P62">
            <v>0</v>
          </cell>
          <cell r="R62">
            <v>0</v>
          </cell>
          <cell r="S62">
            <v>0</v>
          </cell>
          <cell r="T62">
            <v>0</v>
          </cell>
          <cell r="V62">
            <v>0</v>
          </cell>
          <cell r="W62">
            <v>0</v>
          </cell>
          <cell r="X62">
            <v>0</v>
          </cell>
        </row>
        <row r="63">
          <cell r="A63" t="str">
            <v xml:space="preserve">RCC3.10 (b) </v>
          </cell>
          <cell r="B63" t="str">
            <v>ready mix concrete</v>
          </cell>
          <cell r="C63" t="str">
            <v>Cum</v>
          </cell>
          <cell r="D63">
            <v>3200</v>
          </cell>
          <cell r="E63">
            <v>0</v>
          </cell>
          <cell r="F63">
            <v>0</v>
          </cell>
          <cell r="G63">
            <v>0</v>
          </cell>
          <cell r="H63">
            <v>0</v>
          </cell>
          <cell r="J63">
            <v>0</v>
          </cell>
          <cell r="K63">
            <v>0</v>
          </cell>
          <cell r="L63">
            <v>0</v>
          </cell>
          <cell r="N63">
            <v>0</v>
          </cell>
          <cell r="O63">
            <v>0</v>
          </cell>
          <cell r="P63">
            <v>0</v>
          </cell>
          <cell r="R63">
            <v>0</v>
          </cell>
          <cell r="S63">
            <v>0</v>
          </cell>
          <cell r="T63">
            <v>0</v>
          </cell>
          <cell r="V63">
            <v>0</v>
          </cell>
          <cell r="W63">
            <v>0</v>
          </cell>
          <cell r="X63">
            <v>0</v>
          </cell>
        </row>
        <row r="64">
          <cell r="A64" t="str">
            <v>ST 4.1</v>
          </cell>
          <cell r="B64" t="str">
            <v xml:space="preserve">steel  reinforcement </v>
          </cell>
          <cell r="C64" t="str">
            <v>MT</v>
          </cell>
          <cell r="D64">
            <v>3962</v>
          </cell>
          <cell r="E64">
            <v>120</v>
          </cell>
          <cell r="F64">
            <v>475440</v>
          </cell>
          <cell r="G64">
            <v>30</v>
          </cell>
          <cell r="H64">
            <v>118860</v>
          </cell>
          <cell r="I64">
            <v>30</v>
          </cell>
          <cell r="J64">
            <v>118860</v>
          </cell>
          <cell r="K64">
            <v>30</v>
          </cell>
          <cell r="L64">
            <v>118860</v>
          </cell>
          <cell r="M64">
            <v>20</v>
          </cell>
          <cell r="N64">
            <v>79240</v>
          </cell>
          <cell r="O64">
            <v>30</v>
          </cell>
          <cell r="P64">
            <v>118860</v>
          </cell>
          <cell r="Q64">
            <v>10</v>
          </cell>
          <cell r="R64">
            <v>39620</v>
          </cell>
          <cell r="S64">
            <v>30</v>
          </cell>
          <cell r="T64">
            <v>118860</v>
          </cell>
          <cell r="U64">
            <v>16</v>
          </cell>
          <cell r="V64">
            <v>63392</v>
          </cell>
          <cell r="W64">
            <v>76</v>
          </cell>
          <cell r="X64">
            <v>301112</v>
          </cell>
        </row>
        <row r="65">
          <cell r="A65" t="str">
            <v>ST 4.2</v>
          </cell>
          <cell r="B65" t="str">
            <v xml:space="preserve"> structural steel members including ., providing two coats of synthetic enamel paint </v>
          </cell>
          <cell r="C65" t="str">
            <v>MT</v>
          </cell>
          <cell r="D65">
            <v>12854</v>
          </cell>
          <cell r="E65">
            <v>0</v>
          </cell>
          <cell r="F65">
            <v>0</v>
          </cell>
          <cell r="G65">
            <v>0</v>
          </cell>
          <cell r="H65">
            <v>0</v>
          </cell>
          <cell r="J65">
            <v>0</v>
          </cell>
          <cell r="K65">
            <v>0</v>
          </cell>
          <cell r="L65">
            <v>0</v>
          </cell>
          <cell r="N65">
            <v>0</v>
          </cell>
          <cell r="O65">
            <v>0</v>
          </cell>
          <cell r="P65">
            <v>0</v>
          </cell>
          <cell r="R65">
            <v>0</v>
          </cell>
          <cell r="S65">
            <v>0</v>
          </cell>
          <cell r="T65">
            <v>0</v>
          </cell>
          <cell r="V65">
            <v>0</v>
          </cell>
          <cell r="W65">
            <v>0</v>
          </cell>
          <cell r="X65">
            <v>0</v>
          </cell>
        </row>
        <row r="66">
          <cell r="A66" t="str">
            <v>ST 4.3</v>
          </cell>
          <cell r="B66" t="str">
            <v xml:space="preserve"> S.S. handrail to staircase</v>
          </cell>
          <cell r="C66" t="str">
            <v>Sqm</v>
          </cell>
          <cell r="D66">
            <v>3000</v>
          </cell>
          <cell r="E66">
            <v>0</v>
          </cell>
          <cell r="F66">
            <v>0</v>
          </cell>
          <cell r="G66">
            <v>0</v>
          </cell>
          <cell r="H66">
            <v>0</v>
          </cell>
          <cell r="J66">
            <v>0</v>
          </cell>
          <cell r="K66">
            <v>0</v>
          </cell>
          <cell r="L66">
            <v>0</v>
          </cell>
          <cell r="N66">
            <v>0</v>
          </cell>
          <cell r="O66">
            <v>0</v>
          </cell>
          <cell r="P66">
            <v>0</v>
          </cell>
          <cell r="R66">
            <v>0</v>
          </cell>
          <cell r="S66">
            <v>0</v>
          </cell>
          <cell r="T66">
            <v>0</v>
          </cell>
          <cell r="V66">
            <v>0</v>
          </cell>
          <cell r="W66">
            <v>0</v>
          </cell>
          <cell r="X66">
            <v>0</v>
          </cell>
        </row>
        <row r="67">
          <cell r="A67" t="str">
            <v>SH 5.1</v>
          </cell>
          <cell r="B67" t="str">
            <v>Shuttering For Plinth Slab/ Beams</v>
          </cell>
          <cell r="C67" t="str">
            <v>Sqm</v>
          </cell>
          <cell r="D67">
            <v>178</v>
          </cell>
          <cell r="E67">
            <v>60</v>
          </cell>
          <cell r="F67">
            <v>10680</v>
          </cell>
          <cell r="G67">
            <v>50</v>
          </cell>
          <cell r="H67">
            <v>8900</v>
          </cell>
          <cell r="I67">
            <v>40</v>
          </cell>
          <cell r="J67">
            <v>7120</v>
          </cell>
          <cell r="K67">
            <v>10</v>
          </cell>
          <cell r="L67">
            <v>1780</v>
          </cell>
          <cell r="M67">
            <v>10</v>
          </cell>
          <cell r="N67">
            <v>1780</v>
          </cell>
          <cell r="O67">
            <v>0</v>
          </cell>
          <cell r="P67">
            <v>0</v>
          </cell>
          <cell r="R67">
            <v>0</v>
          </cell>
          <cell r="S67">
            <v>0</v>
          </cell>
          <cell r="T67">
            <v>0</v>
          </cell>
          <cell r="V67">
            <v>0</v>
          </cell>
          <cell r="W67">
            <v>50</v>
          </cell>
          <cell r="X67">
            <v>8900</v>
          </cell>
        </row>
        <row r="68">
          <cell r="A68" t="str">
            <v>SH 5.2</v>
          </cell>
          <cell r="B68" t="str">
            <v>Shuttering For Cill Slab</v>
          </cell>
          <cell r="C68" t="str">
            <v>Sqm</v>
          </cell>
          <cell r="D68">
            <v>261</v>
          </cell>
          <cell r="E68">
            <v>65</v>
          </cell>
          <cell r="F68">
            <v>16965</v>
          </cell>
          <cell r="G68">
            <v>65</v>
          </cell>
          <cell r="H68">
            <v>16965</v>
          </cell>
          <cell r="I68">
            <v>37</v>
          </cell>
          <cell r="J68">
            <v>9657</v>
          </cell>
          <cell r="K68">
            <v>0</v>
          </cell>
          <cell r="L68">
            <v>0</v>
          </cell>
          <cell r="N68">
            <v>0</v>
          </cell>
          <cell r="O68">
            <v>0</v>
          </cell>
          <cell r="P68">
            <v>0</v>
          </cell>
          <cell r="R68">
            <v>0</v>
          </cell>
          <cell r="S68">
            <v>0</v>
          </cell>
          <cell r="T68">
            <v>0</v>
          </cell>
          <cell r="V68">
            <v>0</v>
          </cell>
          <cell r="W68">
            <v>37</v>
          </cell>
          <cell r="X68">
            <v>9657</v>
          </cell>
        </row>
        <row r="69">
          <cell r="A69" t="str">
            <v>SH 5.3</v>
          </cell>
          <cell r="B69" t="str">
            <v>Shuttering For Column Footing / Foundation</v>
          </cell>
          <cell r="C69" t="str">
            <v>Sqm</v>
          </cell>
          <cell r="D69">
            <v>166</v>
          </cell>
          <cell r="E69">
            <v>0</v>
          </cell>
          <cell r="F69">
            <v>0</v>
          </cell>
          <cell r="G69">
            <v>0</v>
          </cell>
          <cell r="H69">
            <v>0</v>
          </cell>
          <cell r="J69">
            <v>0</v>
          </cell>
          <cell r="K69">
            <v>0</v>
          </cell>
          <cell r="L69">
            <v>0</v>
          </cell>
          <cell r="N69">
            <v>0</v>
          </cell>
          <cell r="O69">
            <v>0</v>
          </cell>
          <cell r="P69">
            <v>0</v>
          </cell>
          <cell r="R69">
            <v>0</v>
          </cell>
          <cell r="S69">
            <v>0</v>
          </cell>
          <cell r="T69">
            <v>0</v>
          </cell>
          <cell r="V69">
            <v>0</v>
          </cell>
          <cell r="W69">
            <v>0</v>
          </cell>
          <cell r="X69">
            <v>0</v>
          </cell>
        </row>
        <row r="70">
          <cell r="A70" t="str">
            <v>SH 5.4</v>
          </cell>
          <cell r="B70" t="str">
            <v>Shuttering  For Columns / Pedestals</v>
          </cell>
          <cell r="C70" t="str">
            <v>Sqm</v>
          </cell>
          <cell r="D70">
            <v>189</v>
          </cell>
          <cell r="E70">
            <v>450</v>
          </cell>
          <cell r="F70">
            <v>85050</v>
          </cell>
          <cell r="G70">
            <v>0</v>
          </cell>
          <cell r="H70">
            <v>0</v>
          </cell>
          <cell r="J70">
            <v>0</v>
          </cell>
          <cell r="K70">
            <v>90</v>
          </cell>
          <cell r="L70">
            <v>17010</v>
          </cell>
          <cell r="M70">
            <v>90</v>
          </cell>
          <cell r="N70">
            <v>17010</v>
          </cell>
          <cell r="O70">
            <v>180</v>
          </cell>
          <cell r="P70">
            <v>34020</v>
          </cell>
          <cell r="Q70">
            <v>180</v>
          </cell>
          <cell r="R70">
            <v>34020</v>
          </cell>
          <cell r="S70">
            <v>180</v>
          </cell>
          <cell r="T70">
            <v>34020</v>
          </cell>
          <cell r="U70">
            <v>80</v>
          </cell>
          <cell r="V70">
            <v>15120</v>
          </cell>
          <cell r="W70">
            <v>350</v>
          </cell>
          <cell r="X70">
            <v>66150</v>
          </cell>
        </row>
        <row r="71">
          <cell r="A71" t="str">
            <v>SH 5.5</v>
          </cell>
          <cell r="B71" t="str">
            <v>Shuttering For Beam / Lintels</v>
          </cell>
          <cell r="C71" t="str">
            <v>Sqm</v>
          </cell>
          <cell r="D71">
            <v>231</v>
          </cell>
          <cell r="E71">
            <v>1640</v>
          </cell>
          <cell r="F71">
            <v>378840</v>
          </cell>
          <cell r="G71">
            <v>820</v>
          </cell>
          <cell r="H71">
            <v>189420</v>
          </cell>
          <cell r="I71">
            <v>1000</v>
          </cell>
          <cell r="J71">
            <v>231000</v>
          </cell>
          <cell r="K71">
            <v>0</v>
          </cell>
          <cell r="L71">
            <v>0</v>
          </cell>
          <cell r="N71">
            <v>0</v>
          </cell>
          <cell r="O71">
            <v>820</v>
          </cell>
          <cell r="P71">
            <v>189420</v>
          </cell>
          <cell r="Q71">
            <v>1240</v>
          </cell>
          <cell r="R71">
            <v>286440</v>
          </cell>
          <cell r="S71">
            <v>0</v>
          </cell>
          <cell r="T71">
            <v>0</v>
          </cell>
          <cell r="V71">
            <v>0</v>
          </cell>
          <cell r="W71">
            <v>2240</v>
          </cell>
          <cell r="X71">
            <v>517440</v>
          </cell>
        </row>
        <row r="72">
          <cell r="A72" t="str">
            <v>SH 5.6</v>
          </cell>
          <cell r="B72" t="str">
            <v>Shuttering For R.C. Wall</v>
          </cell>
          <cell r="C72" t="str">
            <v>Sqm</v>
          </cell>
          <cell r="D72">
            <v>205</v>
          </cell>
          <cell r="E72">
            <v>65</v>
          </cell>
          <cell r="F72">
            <v>13325</v>
          </cell>
          <cell r="G72">
            <v>0</v>
          </cell>
          <cell r="H72">
            <v>0</v>
          </cell>
          <cell r="J72">
            <v>0</v>
          </cell>
          <cell r="K72">
            <v>0</v>
          </cell>
          <cell r="L72">
            <v>0</v>
          </cell>
          <cell r="N72">
            <v>0</v>
          </cell>
          <cell r="O72">
            <v>65</v>
          </cell>
          <cell r="P72">
            <v>13325</v>
          </cell>
          <cell r="R72">
            <v>0</v>
          </cell>
          <cell r="S72">
            <v>0</v>
          </cell>
          <cell r="T72">
            <v>0</v>
          </cell>
          <cell r="V72">
            <v>0</v>
          </cell>
          <cell r="W72">
            <v>0</v>
          </cell>
          <cell r="X72">
            <v>0</v>
          </cell>
        </row>
        <row r="73">
          <cell r="A73" t="str">
            <v>SH 5.7</v>
          </cell>
          <cell r="B73" t="str">
            <v>Shuttering For Staircase</v>
          </cell>
          <cell r="C73" t="str">
            <v>Sqm</v>
          </cell>
          <cell r="D73">
            <v>213</v>
          </cell>
          <cell r="E73">
            <v>40</v>
          </cell>
          <cell r="F73">
            <v>8520</v>
          </cell>
          <cell r="G73">
            <v>0</v>
          </cell>
          <cell r="H73">
            <v>0</v>
          </cell>
          <cell r="J73">
            <v>0</v>
          </cell>
          <cell r="K73">
            <v>0</v>
          </cell>
          <cell r="L73">
            <v>0</v>
          </cell>
          <cell r="N73">
            <v>0</v>
          </cell>
          <cell r="O73">
            <v>40</v>
          </cell>
          <cell r="P73">
            <v>8520</v>
          </cell>
          <cell r="Q73">
            <v>180</v>
          </cell>
          <cell r="R73">
            <v>38340</v>
          </cell>
          <cell r="S73">
            <v>0</v>
          </cell>
          <cell r="T73">
            <v>0</v>
          </cell>
          <cell r="V73">
            <v>0</v>
          </cell>
          <cell r="W73">
            <v>180</v>
          </cell>
          <cell r="X73">
            <v>38340</v>
          </cell>
        </row>
        <row r="74">
          <cell r="A74" t="str">
            <v>SH 5.8</v>
          </cell>
          <cell r="B74" t="str">
            <v>Shuttering For Roof Slab</v>
          </cell>
          <cell r="C74" t="str">
            <v>Sqm</v>
          </cell>
          <cell r="D74">
            <v>183</v>
          </cell>
          <cell r="E74">
            <v>2200</v>
          </cell>
          <cell r="F74">
            <v>402600</v>
          </cell>
          <cell r="G74">
            <v>1100</v>
          </cell>
          <cell r="H74">
            <v>201300</v>
          </cell>
          <cell r="I74">
            <v>1000</v>
          </cell>
          <cell r="J74">
            <v>183000</v>
          </cell>
          <cell r="K74">
            <v>0</v>
          </cell>
          <cell r="L74">
            <v>0</v>
          </cell>
          <cell r="N74">
            <v>0</v>
          </cell>
          <cell r="O74">
            <v>1100</v>
          </cell>
          <cell r="P74">
            <v>201300</v>
          </cell>
          <cell r="Q74">
            <v>900</v>
          </cell>
          <cell r="R74">
            <v>164700</v>
          </cell>
          <cell r="S74">
            <v>0</v>
          </cell>
          <cell r="T74">
            <v>0</v>
          </cell>
          <cell r="V74">
            <v>0</v>
          </cell>
          <cell r="W74">
            <v>1900</v>
          </cell>
          <cell r="X74">
            <v>347700</v>
          </cell>
        </row>
        <row r="75">
          <cell r="A75" t="str">
            <v>SH 5.9</v>
          </cell>
          <cell r="B75" t="str">
            <v>Shuttering For Chajja/Platforms</v>
          </cell>
          <cell r="C75" t="str">
            <v>Sqm</v>
          </cell>
          <cell r="D75">
            <v>261</v>
          </cell>
          <cell r="E75">
            <v>200</v>
          </cell>
          <cell r="F75">
            <v>52200</v>
          </cell>
          <cell r="G75">
            <v>0</v>
          </cell>
          <cell r="H75">
            <v>0</v>
          </cell>
          <cell r="J75">
            <v>0</v>
          </cell>
          <cell r="K75">
            <v>100</v>
          </cell>
          <cell r="L75">
            <v>26100</v>
          </cell>
          <cell r="M75">
            <v>80</v>
          </cell>
          <cell r="N75">
            <v>20880</v>
          </cell>
          <cell r="O75">
            <v>0</v>
          </cell>
          <cell r="P75">
            <v>0</v>
          </cell>
          <cell r="R75">
            <v>0</v>
          </cell>
          <cell r="S75">
            <v>100</v>
          </cell>
          <cell r="T75">
            <v>26100</v>
          </cell>
          <cell r="U75">
            <v>75</v>
          </cell>
          <cell r="V75">
            <v>19575</v>
          </cell>
          <cell r="W75">
            <v>155</v>
          </cell>
          <cell r="X75">
            <v>40455</v>
          </cell>
        </row>
        <row r="76">
          <cell r="A76" t="str">
            <v>SH 5.10</v>
          </cell>
          <cell r="B76" t="str">
            <v>Shuttering For PCC</v>
          </cell>
          <cell r="C76" t="str">
            <v>Sqm</v>
          </cell>
          <cell r="D76">
            <v>166</v>
          </cell>
          <cell r="E76">
            <v>0</v>
          </cell>
          <cell r="F76">
            <v>0</v>
          </cell>
          <cell r="G76">
            <v>0</v>
          </cell>
          <cell r="H76">
            <v>0</v>
          </cell>
          <cell r="J76">
            <v>0</v>
          </cell>
          <cell r="K76">
            <v>0</v>
          </cell>
          <cell r="L76">
            <v>0</v>
          </cell>
          <cell r="N76">
            <v>0</v>
          </cell>
          <cell r="O76">
            <v>0</v>
          </cell>
          <cell r="P76">
            <v>0</v>
          </cell>
          <cell r="R76">
            <v>0</v>
          </cell>
          <cell r="S76">
            <v>0</v>
          </cell>
          <cell r="T76">
            <v>0</v>
          </cell>
          <cell r="V76">
            <v>0</v>
          </cell>
          <cell r="W76">
            <v>0</v>
          </cell>
          <cell r="X76">
            <v>0</v>
          </cell>
        </row>
        <row r="77">
          <cell r="A77" t="str">
            <v>SH 5.11</v>
          </cell>
          <cell r="B77" t="str">
            <v>Shuttering For curved slab</v>
          </cell>
          <cell r="C77" t="str">
            <v>Sqm</v>
          </cell>
          <cell r="D77">
            <v>261</v>
          </cell>
          <cell r="E77">
            <v>0</v>
          </cell>
          <cell r="F77">
            <v>0</v>
          </cell>
          <cell r="G77">
            <v>0</v>
          </cell>
          <cell r="H77">
            <v>0</v>
          </cell>
          <cell r="J77">
            <v>0</v>
          </cell>
          <cell r="K77">
            <v>0</v>
          </cell>
          <cell r="L77">
            <v>0</v>
          </cell>
          <cell r="N77">
            <v>0</v>
          </cell>
          <cell r="O77">
            <v>0</v>
          </cell>
          <cell r="P77">
            <v>0</v>
          </cell>
          <cell r="R77">
            <v>0</v>
          </cell>
          <cell r="S77">
            <v>0</v>
          </cell>
          <cell r="T77">
            <v>0</v>
          </cell>
          <cell r="V77">
            <v>0</v>
          </cell>
          <cell r="W77">
            <v>0</v>
          </cell>
          <cell r="X77">
            <v>0</v>
          </cell>
        </row>
        <row r="78">
          <cell r="A78" t="str">
            <v>MW 6.1</v>
          </cell>
          <cell r="B78" t="str">
            <v xml:space="preserve">SSM stones hammer dressed in CM 1:8 for foundation and plinth in courses </v>
          </cell>
          <cell r="C78" t="str">
            <v>Cum</v>
          </cell>
          <cell r="D78">
            <v>982</v>
          </cell>
          <cell r="E78">
            <v>0</v>
          </cell>
          <cell r="F78">
            <v>0</v>
          </cell>
          <cell r="G78">
            <v>0</v>
          </cell>
          <cell r="H78">
            <v>0</v>
          </cell>
          <cell r="J78">
            <v>0</v>
          </cell>
          <cell r="K78">
            <v>0</v>
          </cell>
          <cell r="L78">
            <v>0</v>
          </cell>
          <cell r="N78">
            <v>0</v>
          </cell>
          <cell r="O78">
            <v>0</v>
          </cell>
          <cell r="P78">
            <v>0</v>
          </cell>
          <cell r="R78">
            <v>0</v>
          </cell>
          <cell r="S78">
            <v>0</v>
          </cell>
          <cell r="T78">
            <v>0</v>
          </cell>
          <cell r="V78">
            <v>0</v>
          </cell>
          <cell r="W78">
            <v>0</v>
          </cell>
          <cell r="X78">
            <v>0</v>
          </cell>
        </row>
        <row r="79">
          <cell r="A79" t="str">
            <v>MW 6.2</v>
          </cell>
          <cell r="B79" t="str">
            <v>SSM in basement/plinth in CM 1:6  , chisel dressed and 2 line dressing</v>
          </cell>
          <cell r="C79" t="str">
            <v>Cum</v>
          </cell>
          <cell r="D79">
            <v>1416</v>
          </cell>
          <cell r="E79">
            <v>0</v>
          </cell>
          <cell r="F79">
            <v>0</v>
          </cell>
          <cell r="G79">
            <v>0</v>
          </cell>
          <cell r="H79">
            <v>0</v>
          </cell>
          <cell r="J79">
            <v>0</v>
          </cell>
          <cell r="K79">
            <v>0</v>
          </cell>
          <cell r="L79">
            <v>0</v>
          </cell>
          <cell r="N79">
            <v>0</v>
          </cell>
          <cell r="O79">
            <v>0</v>
          </cell>
          <cell r="P79">
            <v>0</v>
          </cell>
          <cell r="R79">
            <v>0</v>
          </cell>
          <cell r="S79">
            <v>0</v>
          </cell>
          <cell r="T79">
            <v>0</v>
          </cell>
          <cell r="V79">
            <v>0</v>
          </cell>
          <cell r="W79">
            <v>0</v>
          </cell>
          <cell r="X79">
            <v>0</v>
          </cell>
        </row>
        <row r="80">
          <cell r="A80" t="str">
            <v>MW 6.3 (1)</v>
          </cell>
          <cell r="B80" t="str">
            <v>constructing walls  with blocks of 40x20x15cm  Ground Floor</v>
          </cell>
          <cell r="C80" t="str">
            <v>Sqm</v>
          </cell>
          <cell r="D80">
            <v>338</v>
          </cell>
          <cell r="E80">
            <v>400</v>
          </cell>
          <cell r="F80">
            <v>135200</v>
          </cell>
          <cell r="G80">
            <v>150</v>
          </cell>
          <cell r="H80">
            <v>50700</v>
          </cell>
          <cell r="I80">
            <v>150</v>
          </cell>
          <cell r="J80">
            <v>50700</v>
          </cell>
          <cell r="K80">
            <v>150</v>
          </cell>
          <cell r="L80">
            <v>50700</v>
          </cell>
          <cell r="M80">
            <v>150</v>
          </cell>
          <cell r="N80">
            <v>50700</v>
          </cell>
          <cell r="O80">
            <v>100</v>
          </cell>
          <cell r="P80">
            <v>33800</v>
          </cell>
          <cell r="Q80">
            <v>100</v>
          </cell>
          <cell r="R80">
            <v>33800</v>
          </cell>
          <cell r="S80">
            <v>0</v>
          </cell>
          <cell r="T80">
            <v>0</v>
          </cell>
          <cell r="V80">
            <v>0</v>
          </cell>
          <cell r="W80">
            <v>400</v>
          </cell>
          <cell r="X80">
            <v>135200</v>
          </cell>
        </row>
        <row r="81">
          <cell r="A81" t="str">
            <v>MW 6.3 (2)</v>
          </cell>
          <cell r="B81" t="str">
            <v>constructing walls  with blocks of 40x20x15cm  First Floor</v>
          </cell>
          <cell r="C81" t="str">
            <v>Sqm</v>
          </cell>
          <cell r="D81">
            <v>344</v>
          </cell>
          <cell r="E81">
            <v>200</v>
          </cell>
          <cell r="F81">
            <v>68800</v>
          </cell>
          <cell r="G81">
            <v>0</v>
          </cell>
          <cell r="H81">
            <v>0</v>
          </cell>
          <cell r="J81">
            <v>0</v>
          </cell>
          <cell r="K81">
            <v>0</v>
          </cell>
          <cell r="L81">
            <v>0</v>
          </cell>
          <cell r="N81">
            <v>0</v>
          </cell>
          <cell r="O81">
            <v>50</v>
          </cell>
          <cell r="P81">
            <v>17200</v>
          </cell>
          <cell r="R81">
            <v>0</v>
          </cell>
          <cell r="S81">
            <v>150</v>
          </cell>
          <cell r="T81">
            <v>51600</v>
          </cell>
          <cell r="V81">
            <v>0</v>
          </cell>
          <cell r="W81">
            <v>0</v>
          </cell>
          <cell r="X81">
            <v>0</v>
          </cell>
        </row>
        <row r="82">
          <cell r="A82" t="str">
            <v>MW 6.3 (3)</v>
          </cell>
          <cell r="B82" t="str">
            <v>constructing walls  with blocks of 40x20x15cm  Second Floor</v>
          </cell>
          <cell r="C82" t="str">
            <v>Sqm</v>
          </cell>
          <cell r="D82">
            <v>350</v>
          </cell>
          <cell r="E82">
            <v>0</v>
          </cell>
          <cell r="F82">
            <v>0</v>
          </cell>
          <cell r="G82">
            <v>0</v>
          </cell>
          <cell r="H82">
            <v>0</v>
          </cell>
          <cell r="J82">
            <v>0</v>
          </cell>
          <cell r="K82">
            <v>0</v>
          </cell>
          <cell r="L82">
            <v>0</v>
          </cell>
          <cell r="N82">
            <v>0</v>
          </cell>
          <cell r="O82">
            <v>0</v>
          </cell>
          <cell r="P82">
            <v>0</v>
          </cell>
          <cell r="R82">
            <v>0</v>
          </cell>
          <cell r="S82">
            <v>0</v>
          </cell>
          <cell r="T82">
            <v>0</v>
          </cell>
          <cell r="V82">
            <v>0</v>
          </cell>
          <cell r="W82">
            <v>0</v>
          </cell>
          <cell r="X82">
            <v>0</v>
          </cell>
        </row>
        <row r="83">
          <cell r="A83" t="str">
            <v>MW 6.3 (4)</v>
          </cell>
          <cell r="B83" t="str">
            <v>constructing walls  with blocks of 40x20x15cm  Third Floor</v>
          </cell>
          <cell r="C83" t="str">
            <v>Sqm</v>
          </cell>
          <cell r="D83">
            <v>356</v>
          </cell>
          <cell r="E83">
            <v>0</v>
          </cell>
          <cell r="F83">
            <v>0</v>
          </cell>
          <cell r="G83">
            <v>0</v>
          </cell>
          <cell r="H83">
            <v>0</v>
          </cell>
          <cell r="J83">
            <v>0</v>
          </cell>
          <cell r="K83">
            <v>0</v>
          </cell>
          <cell r="L83">
            <v>0</v>
          </cell>
          <cell r="N83">
            <v>0</v>
          </cell>
          <cell r="O83">
            <v>0</v>
          </cell>
          <cell r="P83">
            <v>0</v>
          </cell>
          <cell r="R83">
            <v>0</v>
          </cell>
          <cell r="S83">
            <v>0</v>
          </cell>
          <cell r="T83">
            <v>0</v>
          </cell>
          <cell r="V83">
            <v>0</v>
          </cell>
          <cell r="W83">
            <v>0</v>
          </cell>
          <cell r="X83">
            <v>0</v>
          </cell>
        </row>
        <row r="84">
          <cell r="A84" t="str">
            <v>MW 6.4 (1)</v>
          </cell>
          <cell r="B84" t="str">
            <v>115mm thick brick partition wall in Ground Floor</v>
          </cell>
          <cell r="C84" t="str">
            <v>Sqm</v>
          </cell>
          <cell r="D84">
            <v>276</v>
          </cell>
          <cell r="E84">
            <v>70</v>
          </cell>
          <cell r="F84">
            <v>19320</v>
          </cell>
          <cell r="G84">
            <v>0</v>
          </cell>
          <cell r="H84">
            <v>0</v>
          </cell>
          <cell r="J84">
            <v>0</v>
          </cell>
          <cell r="K84">
            <v>35</v>
          </cell>
          <cell r="L84">
            <v>9660</v>
          </cell>
          <cell r="M84">
            <v>35</v>
          </cell>
          <cell r="N84">
            <v>9660</v>
          </cell>
          <cell r="O84">
            <v>35</v>
          </cell>
          <cell r="P84">
            <v>9660</v>
          </cell>
          <cell r="Q84">
            <v>40</v>
          </cell>
          <cell r="R84">
            <v>11040</v>
          </cell>
          <cell r="S84">
            <v>0</v>
          </cell>
          <cell r="T84">
            <v>0</v>
          </cell>
          <cell r="V84">
            <v>0</v>
          </cell>
          <cell r="W84">
            <v>75</v>
          </cell>
          <cell r="X84">
            <v>20700</v>
          </cell>
        </row>
        <row r="85">
          <cell r="A85" t="str">
            <v>MW 6.4 (2)</v>
          </cell>
          <cell r="B85" t="str">
            <v>115mm thick brick partition wall in First Floor</v>
          </cell>
          <cell r="C85" t="str">
            <v>Sqm</v>
          </cell>
          <cell r="D85">
            <v>276</v>
          </cell>
          <cell r="E85">
            <v>0</v>
          </cell>
          <cell r="F85">
            <v>0</v>
          </cell>
          <cell r="G85">
            <v>0</v>
          </cell>
          <cell r="H85">
            <v>0</v>
          </cell>
          <cell r="J85">
            <v>0</v>
          </cell>
          <cell r="K85">
            <v>0</v>
          </cell>
          <cell r="L85">
            <v>0</v>
          </cell>
          <cell r="N85">
            <v>0</v>
          </cell>
          <cell r="O85">
            <v>0</v>
          </cell>
          <cell r="P85">
            <v>0</v>
          </cell>
          <cell r="R85">
            <v>0</v>
          </cell>
          <cell r="S85">
            <v>0</v>
          </cell>
          <cell r="T85">
            <v>0</v>
          </cell>
          <cell r="V85">
            <v>0</v>
          </cell>
          <cell r="W85">
            <v>0</v>
          </cell>
          <cell r="X85">
            <v>0</v>
          </cell>
        </row>
        <row r="86">
          <cell r="A86" t="str">
            <v>MW 6.4 (3)</v>
          </cell>
          <cell r="B86" t="str">
            <v>115mm thick brick partition wall in Second Floor</v>
          </cell>
          <cell r="C86" t="str">
            <v>Sqm</v>
          </cell>
          <cell r="D86">
            <v>276</v>
          </cell>
          <cell r="E86">
            <v>0</v>
          </cell>
          <cell r="F86">
            <v>0</v>
          </cell>
          <cell r="G86">
            <v>0</v>
          </cell>
          <cell r="H86">
            <v>0</v>
          </cell>
          <cell r="J86">
            <v>0</v>
          </cell>
          <cell r="K86">
            <v>0</v>
          </cell>
          <cell r="L86">
            <v>0</v>
          </cell>
          <cell r="N86">
            <v>0</v>
          </cell>
          <cell r="O86">
            <v>0</v>
          </cell>
          <cell r="P86">
            <v>0</v>
          </cell>
          <cell r="R86">
            <v>0</v>
          </cell>
          <cell r="S86">
            <v>0</v>
          </cell>
          <cell r="T86">
            <v>0</v>
          </cell>
          <cell r="V86">
            <v>0</v>
          </cell>
          <cell r="W86">
            <v>0</v>
          </cell>
          <cell r="X86">
            <v>0</v>
          </cell>
        </row>
        <row r="87">
          <cell r="A87" t="str">
            <v>MW 6.4 (4)</v>
          </cell>
          <cell r="B87" t="str">
            <v>115mm thick brick partition wall inTerrace Floor</v>
          </cell>
          <cell r="C87" t="str">
            <v>Sqm</v>
          </cell>
          <cell r="D87">
            <v>276</v>
          </cell>
          <cell r="E87">
            <v>0</v>
          </cell>
          <cell r="F87">
            <v>0</v>
          </cell>
          <cell r="G87">
            <v>0</v>
          </cell>
          <cell r="H87">
            <v>0</v>
          </cell>
          <cell r="J87">
            <v>0</v>
          </cell>
          <cell r="K87">
            <v>0</v>
          </cell>
          <cell r="L87">
            <v>0</v>
          </cell>
          <cell r="N87">
            <v>0</v>
          </cell>
          <cell r="O87">
            <v>0</v>
          </cell>
          <cell r="P87">
            <v>0</v>
          </cell>
          <cell r="R87">
            <v>0</v>
          </cell>
          <cell r="S87">
            <v>0</v>
          </cell>
          <cell r="T87">
            <v>0</v>
          </cell>
          <cell r="V87">
            <v>0</v>
          </cell>
          <cell r="W87">
            <v>0</v>
          </cell>
          <cell r="X87">
            <v>0</v>
          </cell>
        </row>
        <row r="88">
          <cell r="A88" t="str">
            <v>MW 6.5 (1)</v>
          </cell>
          <cell r="B88" t="str">
            <v>230mm thk. masonry in CM 1:6 Ground Floor</v>
          </cell>
          <cell r="C88" t="str">
            <v>Cum</v>
          </cell>
          <cell r="D88">
            <v>1789</v>
          </cell>
          <cell r="E88">
            <v>100</v>
          </cell>
          <cell r="F88">
            <v>178900</v>
          </cell>
          <cell r="G88">
            <v>25</v>
          </cell>
          <cell r="H88">
            <v>44725</v>
          </cell>
          <cell r="I88">
            <v>50</v>
          </cell>
          <cell r="J88">
            <v>89450</v>
          </cell>
          <cell r="K88">
            <v>25</v>
          </cell>
          <cell r="L88">
            <v>44725</v>
          </cell>
          <cell r="M88">
            <v>50</v>
          </cell>
          <cell r="N88">
            <v>89450</v>
          </cell>
          <cell r="O88">
            <v>50</v>
          </cell>
          <cell r="P88">
            <v>89450</v>
          </cell>
          <cell r="Q88">
            <v>50</v>
          </cell>
          <cell r="R88">
            <v>89450</v>
          </cell>
          <cell r="S88">
            <v>0</v>
          </cell>
          <cell r="T88">
            <v>0</v>
          </cell>
          <cell r="V88">
            <v>0</v>
          </cell>
          <cell r="W88">
            <v>150</v>
          </cell>
          <cell r="X88">
            <v>268350</v>
          </cell>
        </row>
        <row r="89">
          <cell r="A89" t="str">
            <v>MW 6.5 (2)</v>
          </cell>
          <cell r="B89" t="str">
            <v>230mm thk. masonry in CM 1:6 First Floor</v>
          </cell>
          <cell r="C89" t="str">
            <v>Cum</v>
          </cell>
          <cell r="D89">
            <v>1789</v>
          </cell>
          <cell r="E89">
            <v>150</v>
          </cell>
          <cell r="F89">
            <v>268350</v>
          </cell>
          <cell r="G89">
            <v>0</v>
          </cell>
          <cell r="H89">
            <v>0</v>
          </cell>
          <cell r="J89">
            <v>0</v>
          </cell>
          <cell r="K89">
            <v>0</v>
          </cell>
          <cell r="L89">
            <v>0</v>
          </cell>
          <cell r="N89">
            <v>0</v>
          </cell>
          <cell r="O89">
            <v>50</v>
          </cell>
          <cell r="P89">
            <v>89450</v>
          </cell>
          <cell r="R89">
            <v>0</v>
          </cell>
          <cell r="S89">
            <v>100</v>
          </cell>
          <cell r="T89">
            <v>178900</v>
          </cell>
          <cell r="V89">
            <v>0</v>
          </cell>
          <cell r="W89">
            <v>0</v>
          </cell>
          <cell r="X89">
            <v>0</v>
          </cell>
        </row>
        <row r="90">
          <cell r="A90" t="str">
            <v>MW 6.5 (3)</v>
          </cell>
          <cell r="B90" t="str">
            <v>230mm thk. masonry in CM 1:6 Second Floor</v>
          </cell>
          <cell r="C90" t="str">
            <v>Cum</v>
          </cell>
          <cell r="D90">
            <v>1789</v>
          </cell>
          <cell r="E90">
            <v>0</v>
          </cell>
          <cell r="F90">
            <v>0</v>
          </cell>
          <cell r="G90">
            <v>0</v>
          </cell>
          <cell r="H90">
            <v>0</v>
          </cell>
          <cell r="J90">
            <v>0</v>
          </cell>
          <cell r="K90">
            <v>0</v>
          </cell>
          <cell r="L90">
            <v>0</v>
          </cell>
          <cell r="N90">
            <v>0</v>
          </cell>
          <cell r="O90">
            <v>0</v>
          </cell>
          <cell r="P90">
            <v>0</v>
          </cell>
          <cell r="R90">
            <v>0</v>
          </cell>
          <cell r="S90">
            <v>0</v>
          </cell>
          <cell r="T90">
            <v>0</v>
          </cell>
          <cell r="V90">
            <v>0</v>
          </cell>
          <cell r="W90">
            <v>0</v>
          </cell>
          <cell r="X90">
            <v>0</v>
          </cell>
        </row>
        <row r="91">
          <cell r="A91" t="str">
            <v>MW 6.5 (4)</v>
          </cell>
          <cell r="B91" t="str">
            <v>230mm thk. masonry in CM 1:6 Third Floor</v>
          </cell>
          <cell r="C91" t="str">
            <v>Cum</v>
          </cell>
          <cell r="D91">
            <v>1789</v>
          </cell>
          <cell r="E91">
            <v>0</v>
          </cell>
          <cell r="F91">
            <v>0</v>
          </cell>
          <cell r="G91">
            <v>0</v>
          </cell>
          <cell r="H91">
            <v>0</v>
          </cell>
          <cell r="J91">
            <v>0</v>
          </cell>
          <cell r="K91">
            <v>0</v>
          </cell>
          <cell r="L91">
            <v>0</v>
          </cell>
          <cell r="N91">
            <v>0</v>
          </cell>
          <cell r="O91">
            <v>0</v>
          </cell>
          <cell r="P91">
            <v>0</v>
          </cell>
          <cell r="R91">
            <v>0</v>
          </cell>
          <cell r="S91">
            <v>0</v>
          </cell>
          <cell r="T91">
            <v>0</v>
          </cell>
          <cell r="V91">
            <v>0</v>
          </cell>
          <cell r="W91">
            <v>0</v>
          </cell>
          <cell r="X91">
            <v>0</v>
          </cell>
        </row>
        <row r="92">
          <cell r="A92" t="str">
            <v>MW 6.6</v>
          </cell>
          <cell r="B92" t="str">
            <v xml:space="preserve"> solid block work of 40x20x20cm with CM 1:6 </v>
          </cell>
          <cell r="C92" t="str">
            <v>Sqm</v>
          </cell>
          <cell r="D92">
            <v>378</v>
          </cell>
          <cell r="E92">
            <v>0</v>
          </cell>
          <cell r="F92">
            <v>0</v>
          </cell>
          <cell r="G92">
            <v>0</v>
          </cell>
          <cell r="H92">
            <v>0</v>
          </cell>
          <cell r="J92">
            <v>0</v>
          </cell>
          <cell r="K92">
            <v>0</v>
          </cell>
          <cell r="L92">
            <v>0</v>
          </cell>
          <cell r="N92">
            <v>0</v>
          </cell>
          <cell r="O92">
            <v>0</v>
          </cell>
          <cell r="P92">
            <v>0</v>
          </cell>
          <cell r="R92">
            <v>0</v>
          </cell>
          <cell r="S92">
            <v>0</v>
          </cell>
          <cell r="T92">
            <v>0</v>
          </cell>
          <cell r="V92">
            <v>0</v>
          </cell>
          <cell r="W92">
            <v>0</v>
          </cell>
          <cell r="X92">
            <v>0</v>
          </cell>
        </row>
        <row r="93">
          <cell r="A93" t="str">
            <v>PL 7.1 (1)</v>
          </cell>
          <cell r="B93" t="str">
            <v>Plastering  in CM 1:4, 12mm thk including providing plaster mesh Ground Floor</v>
          </cell>
          <cell r="C93" t="str">
            <v>Sqm</v>
          </cell>
          <cell r="D93">
            <v>106</v>
          </cell>
          <cell r="E93">
            <v>150</v>
          </cell>
          <cell r="F93">
            <v>15900</v>
          </cell>
          <cell r="G93">
            <v>0</v>
          </cell>
          <cell r="H93">
            <v>0</v>
          </cell>
          <cell r="J93">
            <v>0</v>
          </cell>
          <cell r="K93">
            <v>50</v>
          </cell>
          <cell r="L93">
            <v>5300</v>
          </cell>
          <cell r="N93">
            <v>0</v>
          </cell>
          <cell r="O93">
            <v>50</v>
          </cell>
          <cell r="P93">
            <v>5300</v>
          </cell>
          <cell r="R93">
            <v>0</v>
          </cell>
          <cell r="S93">
            <v>50</v>
          </cell>
          <cell r="T93">
            <v>5300</v>
          </cell>
          <cell r="V93">
            <v>0</v>
          </cell>
          <cell r="W93">
            <v>0</v>
          </cell>
          <cell r="X93">
            <v>0</v>
          </cell>
        </row>
        <row r="94">
          <cell r="A94" t="str">
            <v>PL 7.1 (2)</v>
          </cell>
          <cell r="B94" t="str">
            <v>plastering  in CM 1:4, 12mm thk including providing plaster mesh First Floor</v>
          </cell>
          <cell r="C94" t="str">
            <v>Sqm</v>
          </cell>
          <cell r="D94">
            <v>106</v>
          </cell>
          <cell r="E94">
            <v>0</v>
          </cell>
          <cell r="F94">
            <v>0</v>
          </cell>
          <cell r="G94">
            <v>0</v>
          </cell>
          <cell r="H94">
            <v>0</v>
          </cell>
          <cell r="J94">
            <v>0</v>
          </cell>
          <cell r="K94">
            <v>0</v>
          </cell>
          <cell r="L94">
            <v>0</v>
          </cell>
          <cell r="N94">
            <v>0</v>
          </cell>
          <cell r="O94">
            <v>0</v>
          </cell>
          <cell r="P94">
            <v>0</v>
          </cell>
          <cell r="R94">
            <v>0</v>
          </cell>
          <cell r="S94">
            <v>0</v>
          </cell>
          <cell r="T94">
            <v>0</v>
          </cell>
          <cell r="V94">
            <v>0</v>
          </cell>
          <cell r="W94">
            <v>0</v>
          </cell>
          <cell r="X94">
            <v>0</v>
          </cell>
        </row>
        <row r="95">
          <cell r="A95" t="str">
            <v>PL 7.1 (3)</v>
          </cell>
          <cell r="B95" t="str">
            <v>plastering  in CM 1:4, 12mm thk including providing plaster mesh  Second Floor</v>
          </cell>
          <cell r="C95" t="str">
            <v>Sqm</v>
          </cell>
          <cell r="D95">
            <v>106</v>
          </cell>
          <cell r="E95">
            <v>0</v>
          </cell>
          <cell r="F95">
            <v>0</v>
          </cell>
          <cell r="G95">
            <v>0</v>
          </cell>
          <cell r="H95">
            <v>0</v>
          </cell>
          <cell r="J95">
            <v>0</v>
          </cell>
          <cell r="K95">
            <v>0</v>
          </cell>
          <cell r="L95">
            <v>0</v>
          </cell>
          <cell r="N95">
            <v>0</v>
          </cell>
          <cell r="O95">
            <v>0</v>
          </cell>
          <cell r="P95">
            <v>0</v>
          </cell>
          <cell r="R95">
            <v>0</v>
          </cell>
          <cell r="S95">
            <v>0</v>
          </cell>
          <cell r="T95">
            <v>0</v>
          </cell>
          <cell r="V95">
            <v>0</v>
          </cell>
          <cell r="W95">
            <v>0</v>
          </cell>
          <cell r="X95">
            <v>0</v>
          </cell>
        </row>
        <row r="96">
          <cell r="A96" t="str">
            <v>PL 7.1 (4)</v>
          </cell>
          <cell r="B96" t="str">
            <v>plastering  in CM 1:4, 12mm thk including providing plaster mesh Terrace Floor</v>
          </cell>
          <cell r="C96" t="str">
            <v>Sqm</v>
          </cell>
          <cell r="D96">
            <v>106</v>
          </cell>
          <cell r="E96">
            <v>0</v>
          </cell>
          <cell r="F96">
            <v>0</v>
          </cell>
          <cell r="G96">
            <v>0</v>
          </cell>
          <cell r="H96">
            <v>0</v>
          </cell>
          <cell r="J96">
            <v>0</v>
          </cell>
          <cell r="K96">
            <v>0</v>
          </cell>
          <cell r="L96">
            <v>0</v>
          </cell>
          <cell r="N96">
            <v>0</v>
          </cell>
          <cell r="O96">
            <v>0</v>
          </cell>
          <cell r="P96">
            <v>0</v>
          </cell>
          <cell r="R96">
            <v>0</v>
          </cell>
          <cell r="S96">
            <v>0</v>
          </cell>
          <cell r="T96">
            <v>0</v>
          </cell>
          <cell r="V96">
            <v>0</v>
          </cell>
          <cell r="W96">
            <v>0</v>
          </cell>
          <cell r="X96">
            <v>0</v>
          </cell>
        </row>
        <row r="97">
          <cell r="A97" t="str">
            <v>PL 7.2 (1)</v>
          </cell>
          <cell r="B97" t="str">
            <v>Internal plastering to masonry in CM 1:6 Ground Floor</v>
          </cell>
          <cell r="C97" t="str">
            <v>Sqm</v>
          </cell>
          <cell r="D97">
            <v>94</v>
          </cell>
          <cell r="E97">
            <v>2600</v>
          </cell>
          <cell r="F97">
            <v>244400</v>
          </cell>
          <cell r="G97">
            <v>700</v>
          </cell>
          <cell r="H97">
            <v>65800</v>
          </cell>
          <cell r="I97">
            <v>700</v>
          </cell>
          <cell r="J97">
            <v>65800</v>
          </cell>
          <cell r="K97">
            <v>700</v>
          </cell>
          <cell r="L97">
            <v>65800</v>
          </cell>
          <cell r="M97">
            <v>700</v>
          </cell>
          <cell r="N97">
            <v>65800</v>
          </cell>
          <cell r="O97">
            <v>700</v>
          </cell>
          <cell r="P97">
            <v>65800</v>
          </cell>
          <cell r="Q97">
            <v>700</v>
          </cell>
          <cell r="R97">
            <v>65800</v>
          </cell>
          <cell r="S97">
            <v>500</v>
          </cell>
          <cell r="T97">
            <v>47000</v>
          </cell>
          <cell r="U97">
            <v>125</v>
          </cell>
          <cell r="V97">
            <v>11750</v>
          </cell>
          <cell r="W97">
            <v>2225</v>
          </cell>
          <cell r="X97">
            <v>209150</v>
          </cell>
        </row>
        <row r="98">
          <cell r="A98" t="str">
            <v>PL 7.2 (2)</v>
          </cell>
          <cell r="B98" t="str">
            <v>Internal plastering to masonry in CM 1:6 First Floor</v>
          </cell>
          <cell r="C98" t="str">
            <v>Sqm</v>
          </cell>
          <cell r="D98">
            <v>94</v>
          </cell>
          <cell r="E98">
            <v>200</v>
          </cell>
          <cell r="F98">
            <v>18800</v>
          </cell>
          <cell r="G98">
            <v>0</v>
          </cell>
          <cell r="H98">
            <v>0</v>
          </cell>
          <cell r="J98">
            <v>0</v>
          </cell>
          <cell r="K98">
            <v>0</v>
          </cell>
          <cell r="L98">
            <v>0</v>
          </cell>
          <cell r="N98">
            <v>0</v>
          </cell>
          <cell r="O98">
            <v>0</v>
          </cell>
          <cell r="P98">
            <v>0</v>
          </cell>
          <cell r="R98">
            <v>0</v>
          </cell>
          <cell r="S98">
            <v>200</v>
          </cell>
          <cell r="T98">
            <v>18800</v>
          </cell>
          <cell r="V98">
            <v>0</v>
          </cell>
          <cell r="W98">
            <v>0</v>
          </cell>
          <cell r="X98">
            <v>0</v>
          </cell>
        </row>
        <row r="99">
          <cell r="A99" t="str">
            <v>PL 7.2 (3)</v>
          </cell>
          <cell r="B99" t="str">
            <v>Internal plastering to masonry in CM 1:6 Second Floor</v>
          </cell>
          <cell r="C99" t="str">
            <v>Sqm</v>
          </cell>
          <cell r="D99">
            <v>94</v>
          </cell>
          <cell r="E99">
            <v>0</v>
          </cell>
          <cell r="F99">
            <v>0</v>
          </cell>
          <cell r="G99">
            <v>0</v>
          </cell>
          <cell r="H99">
            <v>0</v>
          </cell>
          <cell r="J99">
            <v>0</v>
          </cell>
          <cell r="K99">
            <v>0</v>
          </cell>
          <cell r="L99">
            <v>0</v>
          </cell>
          <cell r="N99">
            <v>0</v>
          </cell>
          <cell r="O99">
            <v>0</v>
          </cell>
          <cell r="P99">
            <v>0</v>
          </cell>
          <cell r="R99">
            <v>0</v>
          </cell>
          <cell r="S99">
            <v>0</v>
          </cell>
          <cell r="T99">
            <v>0</v>
          </cell>
          <cell r="V99">
            <v>0</v>
          </cell>
          <cell r="W99">
            <v>0</v>
          </cell>
          <cell r="X99">
            <v>0</v>
          </cell>
        </row>
        <row r="100">
          <cell r="A100" t="str">
            <v>PL 7.2 (4)</v>
          </cell>
          <cell r="B100" t="str">
            <v>Internal plastering to masonry in CM 1:6 Terrace Floor</v>
          </cell>
          <cell r="C100" t="str">
            <v>Sqm</v>
          </cell>
          <cell r="D100">
            <v>94</v>
          </cell>
          <cell r="E100">
            <v>0</v>
          </cell>
          <cell r="F100">
            <v>0</v>
          </cell>
          <cell r="G100">
            <v>0</v>
          </cell>
          <cell r="H100">
            <v>0</v>
          </cell>
          <cell r="J100">
            <v>0</v>
          </cell>
          <cell r="K100">
            <v>0</v>
          </cell>
          <cell r="L100">
            <v>0</v>
          </cell>
          <cell r="N100">
            <v>0</v>
          </cell>
          <cell r="O100">
            <v>0</v>
          </cell>
          <cell r="P100">
            <v>0</v>
          </cell>
          <cell r="R100">
            <v>0</v>
          </cell>
          <cell r="S100">
            <v>0</v>
          </cell>
          <cell r="T100">
            <v>0</v>
          </cell>
          <cell r="V100">
            <v>0</v>
          </cell>
          <cell r="W100">
            <v>0</v>
          </cell>
          <cell r="X100">
            <v>0</v>
          </cell>
        </row>
        <row r="101">
          <cell r="A101" t="str">
            <v>PL 7.3</v>
          </cell>
          <cell r="B101" t="str">
            <v>plastering to external surface of masonry 20mm thk as per directions in CM 1:6</v>
          </cell>
          <cell r="C101" t="str">
            <v>Sqm</v>
          </cell>
          <cell r="D101">
            <v>119</v>
          </cell>
          <cell r="E101">
            <v>0</v>
          </cell>
          <cell r="F101">
            <v>0</v>
          </cell>
          <cell r="G101">
            <v>0</v>
          </cell>
          <cell r="H101">
            <v>0</v>
          </cell>
          <cell r="J101">
            <v>0</v>
          </cell>
          <cell r="K101">
            <v>0</v>
          </cell>
          <cell r="L101">
            <v>0</v>
          </cell>
          <cell r="N101">
            <v>0</v>
          </cell>
          <cell r="O101">
            <v>0</v>
          </cell>
          <cell r="P101">
            <v>0</v>
          </cell>
          <cell r="R101">
            <v>0</v>
          </cell>
          <cell r="S101">
            <v>0</v>
          </cell>
          <cell r="T101">
            <v>0</v>
          </cell>
          <cell r="V101">
            <v>0</v>
          </cell>
          <cell r="W101">
            <v>0</v>
          </cell>
          <cell r="X101">
            <v>0</v>
          </cell>
        </row>
        <row r="102">
          <cell r="A102" t="str">
            <v>PL 7.4</v>
          </cell>
          <cell r="B102" t="str">
            <v xml:space="preserve">Providing plastering to plinth surface of masonry 25mm thick as per directions in CM 1:6 </v>
          </cell>
          <cell r="C102" t="str">
            <v>Sqm</v>
          </cell>
          <cell r="D102">
            <v>119</v>
          </cell>
          <cell r="E102">
            <v>0</v>
          </cell>
          <cell r="F102">
            <v>0</v>
          </cell>
          <cell r="G102">
            <v>0</v>
          </cell>
          <cell r="H102">
            <v>0</v>
          </cell>
          <cell r="J102">
            <v>0</v>
          </cell>
          <cell r="K102">
            <v>0</v>
          </cell>
          <cell r="L102">
            <v>0</v>
          </cell>
          <cell r="N102">
            <v>0</v>
          </cell>
          <cell r="O102">
            <v>0</v>
          </cell>
          <cell r="P102">
            <v>0</v>
          </cell>
          <cell r="R102">
            <v>0</v>
          </cell>
          <cell r="S102">
            <v>0</v>
          </cell>
          <cell r="T102">
            <v>0</v>
          </cell>
          <cell r="V102">
            <v>0</v>
          </cell>
          <cell r="W102">
            <v>0</v>
          </cell>
          <cell r="X102">
            <v>0</v>
          </cell>
        </row>
        <row r="103">
          <cell r="A103" t="str">
            <v>PL 7.5</v>
          </cell>
          <cell r="B103" t="str">
            <v xml:space="preserve">Providing pointing to size stone masonry in CM 1:3 </v>
          </cell>
          <cell r="C103" t="str">
            <v>Sqm</v>
          </cell>
          <cell r="D103">
            <v>46</v>
          </cell>
          <cell r="E103">
            <v>0</v>
          </cell>
          <cell r="F103">
            <v>0</v>
          </cell>
          <cell r="G103">
            <v>0</v>
          </cell>
          <cell r="H103">
            <v>0</v>
          </cell>
          <cell r="J103">
            <v>0</v>
          </cell>
          <cell r="K103">
            <v>0</v>
          </cell>
          <cell r="L103">
            <v>0</v>
          </cell>
          <cell r="N103">
            <v>0</v>
          </cell>
          <cell r="O103">
            <v>0</v>
          </cell>
          <cell r="P103">
            <v>0</v>
          </cell>
          <cell r="R103">
            <v>0</v>
          </cell>
          <cell r="S103">
            <v>0</v>
          </cell>
          <cell r="T103">
            <v>0</v>
          </cell>
          <cell r="V103">
            <v>0</v>
          </cell>
          <cell r="W103">
            <v>0</v>
          </cell>
          <cell r="X103">
            <v>0</v>
          </cell>
        </row>
        <row r="104">
          <cell r="A104" t="str">
            <v>PL 7.6</v>
          </cell>
          <cell r="B104" t="str">
            <v xml:space="preserve">Plastering 12mm thick over flagging in CM 1:4 </v>
          </cell>
          <cell r="C104" t="str">
            <v>Sqm</v>
          </cell>
          <cell r="D104">
            <v>94</v>
          </cell>
          <cell r="E104">
            <v>0</v>
          </cell>
          <cell r="F104">
            <v>0</v>
          </cell>
          <cell r="G104">
            <v>0</v>
          </cell>
          <cell r="H104">
            <v>0</v>
          </cell>
          <cell r="J104">
            <v>0</v>
          </cell>
          <cell r="K104">
            <v>0</v>
          </cell>
          <cell r="L104">
            <v>0</v>
          </cell>
          <cell r="N104">
            <v>0</v>
          </cell>
          <cell r="O104">
            <v>0</v>
          </cell>
          <cell r="P104">
            <v>0</v>
          </cell>
          <cell r="R104">
            <v>0</v>
          </cell>
          <cell r="S104">
            <v>0</v>
          </cell>
          <cell r="T104">
            <v>0</v>
          </cell>
          <cell r="V104">
            <v>0</v>
          </cell>
          <cell r="W104">
            <v>0</v>
          </cell>
          <cell r="X104">
            <v>0</v>
          </cell>
        </row>
        <row r="105">
          <cell r="A105" t="str">
            <v>PL 7.7</v>
          </cell>
          <cell r="B105" t="str">
            <v xml:space="preserve">Providing 15mm thk rough plastering in toilet in CM 1:4 </v>
          </cell>
          <cell r="C105" t="str">
            <v>Sqm</v>
          </cell>
          <cell r="D105">
            <v>85</v>
          </cell>
          <cell r="E105">
            <v>320</v>
          </cell>
          <cell r="F105">
            <v>27200</v>
          </cell>
          <cell r="G105">
            <v>0</v>
          </cell>
          <cell r="H105">
            <v>0</v>
          </cell>
          <cell r="J105">
            <v>0</v>
          </cell>
          <cell r="K105">
            <v>0</v>
          </cell>
          <cell r="L105">
            <v>0</v>
          </cell>
          <cell r="N105">
            <v>0</v>
          </cell>
          <cell r="O105">
            <v>160</v>
          </cell>
          <cell r="P105">
            <v>13600</v>
          </cell>
          <cell r="Q105">
            <v>160</v>
          </cell>
          <cell r="R105">
            <v>13600</v>
          </cell>
          <cell r="S105">
            <v>160</v>
          </cell>
          <cell r="T105">
            <v>13600</v>
          </cell>
          <cell r="U105">
            <v>165</v>
          </cell>
          <cell r="V105">
            <v>14025</v>
          </cell>
          <cell r="W105">
            <v>325</v>
          </cell>
          <cell r="X105">
            <v>27625</v>
          </cell>
        </row>
        <row r="106">
          <cell r="A106" t="str">
            <v>PL 7.8</v>
          </cell>
          <cell r="B106" t="str">
            <v>Providing plastering to sunken portion in CM 1:4, 12mm thk with water proof compound at 1 kg per bag</v>
          </cell>
          <cell r="C106" t="str">
            <v>Sqm</v>
          </cell>
          <cell r="D106">
            <v>122</v>
          </cell>
          <cell r="E106">
            <v>0</v>
          </cell>
          <cell r="F106">
            <v>0</v>
          </cell>
          <cell r="G106">
            <v>0</v>
          </cell>
          <cell r="H106">
            <v>0</v>
          </cell>
          <cell r="J106">
            <v>0</v>
          </cell>
          <cell r="K106">
            <v>0</v>
          </cell>
          <cell r="L106">
            <v>0</v>
          </cell>
          <cell r="N106">
            <v>0</v>
          </cell>
          <cell r="O106">
            <v>0</v>
          </cell>
          <cell r="P106">
            <v>0</v>
          </cell>
          <cell r="R106">
            <v>0</v>
          </cell>
          <cell r="S106">
            <v>0</v>
          </cell>
          <cell r="T106">
            <v>0</v>
          </cell>
          <cell r="V106">
            <v>0</v>
          </cell>
          <cell r="W106">
            <v>0</v>
          </cell>
          <cell r="X106">
            <v>0</v>
          </cell>
        </row>
        <row r="107">
          <cell r="A107" t="str">
            <v>PL 7.8 (a)</v>
          </cell>
          <cell r="B107" t="str">
            <v xml:space="preserve"> - Do - Water Tank</v>
          </cell>
          <cell r="C107" t="str">
            <v>Sqm</v>
          </cell>
          <cell r="D107">
            <v>139</v>
          </cell>
          <cell r="E107">
            <v>0</v>
          </cell>
          <cell r="F107">
            <v>0</v>
          </cell>
          <cell r="G107">
            <v>0</v>
          </cell>
          <cell r="H107">
            <v>0</v>
          </cell>
          <cell r="J107">
            <v>0</v>
          </cell>
          <cell r="K107">
            <v>0</v>
          </cell>
          <cell r="L107">
            <v>0</v>
          </cell>
          <cell r="N107">
            <v>0</v>
          </cell>
          <cell r="O107">
            <v>0</v>
          </cell>
          <cell r="P107">
            <v>0</v>
          </cell>
          <cell r="R107">
            <v>0</v>
          </cell>
          <cell r="S107">
            <v>0</v>
          </cell>
          <cell r="T107">
            <v>0</v>
          </cell>
          <cell r="V107">
            <v>0</v>
          </cell>
          <cell r="W107">
            <v>0</v>
          </cell>
          <cell r="X107">
            <v>0</v>
          </cell>
        </row>
        <row r="108">
          <cell r="A108" t="str">
            <v>PL 7.9</v>
          </cell>
          <cell r="B108" t="str">
            <v>Providing 12mm thk plastering grooves of 15-20mm thk. and 10mm deep in CM 1:6</v>
          </cell>
          <cell r="C108" t="str">
            <v>Rmt</v>
          </cell>
          <cell r="D108">
            <v>18</v>
          </cell>
          <cell r="E108">
            <v>0</v>
          </cell>
          <cell r="F108">
            <v>0</v>
          </cell>
          <cell r="G108">
            <v>0</v>
          </cell>
          <cell r="H108">
            <v>0</v>
          </cell>
          <cell r="J108">
            <v>0</v>
          </cell>
          <cell r="K108">
            <v>0</v>
          </cell>
          <cell r="L108">
            <v>0</v>
          </cell>
          <cell r="N108">
            <v>0</v>
          </cell>
          <cell r="O108">
            <v>0</v>
          </cell>
          <cell r="P108">
            <v>0</v>
          </cell>
          <cell r="R108">
            <v>0</v>
          </cell>
          <cell r="S108">
            <v>0</v>
          </cell>
          <cell r="T108">
            <v>0</v>
          </cell>
          <cell r="V108">
            <v>0</v>
          </cell>
          <cell r="W108">
            <v>0</v>
          </cell>
          <cell r="X108">
            <v>0</v>
          </cell>
        </row>
        <row r="109">
          <cell r="A109" t="str">
            <v>PL 7.10</v>
          </cell>
          <cell r="B109" t="str">
            <v xml:space="preserve">Providing Plastering to drain surface of masonry 15mm thk in CM 1:4 </v>
          </cell>
          <cell r="C109" t="str">
            <v>Sqm</v>
          </cell>
          <cell r="D109">
            <v>94</v>
          </cell>
          <cell r="E109">
            <v>0</v>
          </cell>
          <cell r="F109">
            <v>0</v>
          </cell>
          <cell r="G109">
            <v>0</v>
          </cell>
          <cell r="H109">
            <v>0</v>
          </cell>
          <cell r="J109">
            <v>0</v>
          </cell>
          <cell r="K109">
            <v>0</v>
          </cell>
          <cell r="L109">
            <v>0</v>
          </cell>
          <cell r="N109">
            <v>0</v>
          </cell>
          <cell r="O109">
            <v>0</v>
          </cell>
          <cell r="P109">
            <v>0</v>
          </cell>
          <cell r="R109">
            <v>0</v>
          </cell>
          <cell r="S109">
            <v>0</v>
          </cell>
          <cell r="T109">
            <v>0</v>
          </cell>
          <cell r="V109">
            <v>0</v>
          </cell>
          <cell r="W109">
            <v>0</v>
          </cell>
          <cell r="X109">
            <v>0</v>
          </cell>
        </row>
        <row r="110">
          <cell r="A110" t="str">
            <v>PL 7.11</v>
          </cell>
          <cell r="B110" t="str">
            <v>Providing plastering to water tank outer surface of 15mm thk  in CM 1:4</v>
          </cell>
          <cell r="C110" t="str">
            <v>Sqm</v>
          </cell>
          <cell r="D110">
            <v>119</v>
          </cell>
          <cell r="E110">
            <v>0</v>
          </cell>
          <cell r="F110">
            <v>0</v>
          </cell>
          <cell r="G110">
            <v>0</v>
          </cell>
          <cell r="H110">
            <v>0</v>
          </cell>
          <cell r="J110">
            <v>0</v>
          </cell>
          <cell r="K110">
            <v>0</v>
          </cell>
          <cell r="L110">
            <v>0</v>
          </cell>
          <cell r="N110">
            <v>0</v>
          </cell>
          <cell r="O110">
            <v>0</v>
          </cell>
          <cell r="P110">
            <v>0</v>
          </cell>
          <cell r="R110">
            <v>0</v>
          </cell>
          <cell r="S110">
            <v>0</v>
          </cell>
          <cell r="T110">
            <v>0</v>
          </cell>
          <cell r="V110">
            <v>0</v>
          </cell>
          <cell r="W110">
            <v>0</v>
          </cell>
          <cell r="X110">
            <v>0</v>
          </cell>
        </row>
        <row r="111">
          <cell r="A111" t="str">
            <v>FL 8.1</v>
          </cell>
          <cell r="B111" t="str">
            <v>Providing &amp; laying granolithic flooring 40mm thk.</v>
          </cell>
          <cell r="C111" t="str">
            <v>Sqm</v>
          </cell>
          <cell r="D111">
            <v>120</v>
          </cell>
          <cell r="E111">
            <v>0</v>
          </cell>
          <cell r="F111">
            <v>0</v>
          </cell>
          <cell r="G111">
            <v>0</v>
          </cell>
          <cell r="H111">
            <v>0</v>
          </cell>
          <cell r="J111">
            <v>0</v>
          </cell>
          <cell r="K111">
            <v>0</v>
          </cell>
          <cell r="L111">
            <v>0</v>
          </cell>
          <cell r="N111">
            <v>0</v>
          </cell>
          <cell r="O111">
            <v>0</v>
          </cell>
          <cell r="P111">
            <v>0</v>
          </cell>
          <cell r="R111">
            <v>0</v>
          </cell>
          <cell r="S111">
            <v>0</v>
          </cell>
          <cell r="T111">
            <v>0</v>
          </cell>
          <cell r="V111">
            <v>0</v>
          </cell>
          <cell r="W111">
            <v>0</v>
          </cell>
          <cell r="X111">
            <v>0</v>
          </cell>
        </row>
        <row r="112">
          <cell r="A112" t="str">
            <v>FL 8.2</v>
          </cell>
          <cell r="B112" t="str">
            <v xml:space="preserve">Pressed clay tiles laid in CM 1:3 pointed with DICTAMENT-DM </v>
          </cell>
          <cell r="C112" t="str">
            <v>Sqm</v>
          </cell>
          <cell r="D112">
            <v>251</v>
          </cell>
          <cell r="E112">
            <v>0</v>
          </cell>
          <cell r="F112">
            <v>0</v>
          </cell>
          <cell r="G112">
            <v>0</v>
          </cell>
          <cell r="H112">
            <v>0</v>
          </cell>
          <cell r="J112">
            <v>0</v>
          </cell>
          <cell r="K112">
            <v>0</v>
          </cell>
          <cell r="L112">
            <v>0</v>
          </cell>
          <cell r="N112">
            <v>0</v>
          </cell>
          <cell r="O112">
            <v>0</v>
          </cell>
          <cell r="P112">
            <v>0</v>
          </cell>
          <cell r="R112">
            <v>0</v>
          </cell>
          <cell r="S112">
            <v>0</v>
          </cell>
          <cell r="T112">
            <v>0</v>
          </cell>
          <cell r="V112">
            <v>0</v>
          </cell>
          <cell r="W112">
            <v>0</v>
          </cell>
          <cell r="X112">
            <v>0</v>
          </cell>
        </row>
        <row r="113">
          <cell r="A113" t="str">
            <v>DW 9.1</v>
          </cell>
          <cell r="B113" t="str">
            <v>Aluminium door/windows for main door</v>
          </cell>
          <cell r="C113" t="str">
            <v>Sqm</v>
          </cell>
          <cell r="D113">
            <v>5067</v>
          </cell>
          <cell r="E113">
            <v>0</v>
          </cell>
          <cell r="F113">
            <v>0</v>
          </cell>
          <cell r="G113">
            <v>0</v>
          </cell>
          <cell r="H113">
            <v>0</v>
          </cell>
          <cell r="J113">
            <v>0</v>
          </cell>
          <cell r="K113">
            <v>0</v>
          </cell>
          <cell r="L113">
            <v>0</v>
          </cell>
          <cell r="N113">
            <v>0</v>
          </cell>
          <cell r="O113">
            <v>0</v>
          </cell>
          <cell r="P113">
            <v>0</v>
          </cell>
          <cell r="R113">
            <v>0</v>
          </cell>
          <cell r="S113">
            <v>0</v>
          </cell>
          <cell r="T113">
            <v>0</v>
          </cell>
          <cell r="V113">
            <v>0</v>
          </cell>
          <cell r="W113">
            <v>0</v>
          </cell>
          <cell r="X113">
            <v>0</v>
          </cell>
        </row>
        <row r="114">
          <cell r="A114" t="str">
            <v>DW 9.2</v>
          </cell>
          <cell r="B114" t="str">
            <v>Providing &amp; fixing powder coated aluminium doors as per the following specifications at all levels.</v>
          </cell>
          <cell r="C114" t="str">
            <v>Sqm</v>
          </cell>
          <cell r="D114">
            <v>8955</v>
          </cell>
          <cell r="E114">
            <v>0</v>
          </cell>
          <cell r="F114">
            <v>0</v>
          </cell>
          <cell r="G114">
            <v>0</v>
          </cell>
          <cell r="H114">
            <v>0</v>
          </cell>
          <cell r="J114">
            <v>0</v>
          </cell>
          <cell r="K114">
            <v>0</v>
          </cell>
          <cell r="L114">
            <v>0</v>
          </cell>
          <cell r="N114">
            <v>0</v>
          </cell>
          <cell r="O114">
            <v>0</v>
          </cell>
          <cell r="P114">
            <v>0</v>
          </cell>
          <cell r="R114">
            <v>0</v>
          </cell>
          <cell r="S114">
            <v>0</v>
          </cell>
          <cell r="T114">
            <v>0</v>
          </cell>
          <cell r="V114">
            <v>0</v>
          </cell>
          <cell r="W114">
            <v>0</v>
          </cell>
          <cell r="X114">
            <v>0</v>
          </cell>
        </row>
        <row r="115">
          <cell r="A115" t="str">
            <v>DW 9.3</v>
          </cell>
          <cell r="B115" t="str">
            <v>Toile door with teak wood frame phenol bonded plywood</v>
          </cell>
          <cell r="C115" t="str">
            <v>Sqm</v>
          </cell>
          <cell r="D115">
            <v>5220</v>
          </cell>
          <cell r="E115">
            <v>0</v>
          </cell>
          <cell r="F115">
            <v>0</v>
          </cell>
          <cell r="G115">
            <v>0</v>
          </cell>
          <cell r="H115">
            <v>0</v>
          </cell>
          <cell r="J115">
            <v>0</v>
          </cell>
          <cell r="K115">
            <v>0</v>
          </cell>
          <cell r="L115">
            <v>0</v>
          </cell>
          <cell r="N115">
            <v>0</v>
          </cell>
          <cell r="O115">
            <v>0</v>
          </cell>
          <cell r="P115">
            <v>0</v>
          </cell>
          <cell r="R115">
            <v>0</v>
          </cell>
          <cell r="S115">
            <v>0</v>
          </cell>
          <cell r="T115">
            <v>0</v>
          </cell>
          <cell r="V115">
            <v>0</v>
          </cell>
          <cell r="W115">
            <v>0</v>
          </cell>
          <cell r="X115">
            <v>0</v>
          </cell>
        </row>
        <row r="116">
          <cell r="A116" t="str">
            <v>DW 9.4 (a)</v>
          </cell>
          <cell r="B116" t="str">
            <v>Aluminium sliding window fixed at the top openable at the bottom</v>
          </cell>
          <cell r="C116" t="str">
            <v>Sqm</v>
          </cell>
          <cell r="D116">
            <v>4000</v>
          </cell>
          <cell r="E116">
            <v>0</v>
          </cell>
          <cell r="F116">
            <v>0</v>
          </cell>
          <cell r="G116">
            <v>0</v>
          </cell>
          <cell r="H116">
            <v>0</v>
          </cell>
          <cell r="J116">
            <v>0</v>
          </cell>
          <cell r="K116">
            <v>0</v>
          </cell>
          <cell r="L116">
            <v>0</v>
          </cell>
          <cell r="N116">
            <v>0</v>
          </cell>
          <cell r="O116">
            <v>0</v>
          </cell>
          <cell r="P116">
            <v>0</v>
          </cell>
          <cell r="R116">
            <v>0</v>
          </cell>
          <cell r="S116">
            <v>0</v>
          </cell>
          <cell r="T116">
            <v>0</v>
          </cell>
          <cell r="V116">
            <v>0</v>
          </cell>
          <cell r="W116">
            <v>0</v>
          </cell>
          <cell r="X116">
            <v>0</v>
          </cell>
        </row>
        <row r="117">
          <cell r="A117" t="str">
            <v>DW 9.4 (b)</v>
          </cell>
          <cell r="B117" t="str">
            <v>Aluminium sliding window fixed at top and bottom openable at centre</v>
          </cell>
          <cell r="C117" t="str">
            <v>Sqm</v>
          </cell>
          <cell r="D117">
            <v>4200</v>
          </cell>
          <cell r="E117">
            <v>0</v>
          </cell>
          <cell r="F117">
            <v>0</v>
          </cell>
          <cell r="G117">
            <v>0</v>
          </cell>
          <cell r="H117">
            <v>0</v>
          </cell>
          <cell r="J117">
            <v>0</v>
          </cell>
          <cell r="K117">
            <v>0</v>
          </cell>
          <cell r="L117">
            <v>0</v>
          </cell>
          <cell r="N117">
            <v>0</v>
          </cell>
          <cell r="O117">
            <v>0</v>
          </cell>
          <cell r="P117">
            <v>0</v>
          </cell>
          <cell r="R117">
            <v>0</v>
          </cell>
          <cell r="S117">
            <v>0</v>
          </cell>
          <cell r="T117">
            <v>0</v>
          </cell>
          <cell r="V117">
            <v>0</v>
          </cell>
          <cell r="W117">
            <v>0</v>
          </cell>
          <cell r="X117">
            <v>0</v>
          </cell>
        </row>
        <row r="118">
          <cell r="A118" t="str">
            <v>DW 9.5</v>
          </cell>
          <cell r="B118" t="str">
            <v>Thermo vinyl polymer two tracks sliding windows (ELGI or equivalent)</v>
          </cell>
          <cell r="C118" t="str">
            <v>Sqm</v>
          </cell>
          <cell r="D118">
            <v>5220</v>
          </cell>
          <cell r="E118">
            <v>0</v>
          </cell>
          <cell r="F118">
            <v>0</v>
          </cell>
          <cell r="G118">
            <v>0</v>
          </cell>
          <cell r="H118">
            <v>0</v>
          </cell>
          <cell r="J118">
            <v>0</v>
          </cell>
          <cell r="K118">
            <v>0</v>
          </cell>
          <cell r="L118">
            <v>0</v>
          </cell>
          <cell r="N118">
            <v>0</v>
          </cell>
          <cell r="O118">
            <v>0</v>
          </cell>
          <cell r="P118">
            <v>0</v>
          </cell>
          <cell r="R118">
            <v>0</v>
          </cell>
          <cell r="S118">
            <v>0</v>
          </cell>
          <cell r="T118">
            <v>0</v>
          </cell>
          <cell r="V118">
            <v>0</v>
          </cell>
          <cell r="W118">
            <v>0</v>
          </cell>
          <cell r="X118">
            <v>0</v>
          </cell>
        </row>
        <row r="119">
          <cell r="A119" t="str">
            <v>DW 9.6 (1)</v>
          </cell>
          <cell r="B119" t="str">
            <v>Aluminium Sun Breaker Ground Floor</v>
          </cell>
          <cell r="C119" t="str">
            <v>Sqm</v>
          </cell>
          <cell r="D119">
            <v>2121</v>
          </cell>
          <cell r="E119">
            <v>0</v>
          </cell>
          <cell r="F119">
            <v>0</v>
          </cell>
          <cell r="G119">
            <v>0</v>
          </cell>
          <cell r="H119">
            <v>0</v>
          </cell>
          <cell r="J119">
            <v>0</v>
          </cell>
          <cell r="K119">
            <v>0</v>
          </cell>
          <cell r="L119">
            <v>0</v>
          </cell>
          <cell r="N119">
            <v>0</v>
          </cell>
          <cell r="O119">
            <v>0</v>
          </cell>
          <cell r="P119">
            <v>0</v>
          </cell>
          <cell r="R119">
            <v>0</v>
          </cell>
          <cell r="S119">
            <v>0</v>
          </cell>
          <cell r="T119">
            <v>0</v>
          </cell>
          <cell r="V119">
            <v>0</v>
          </cell>
          <cell r="W119">
            <v>0</v>
          </cell>
          <cell r="X119">
            <v>0</v>
          </cell>
        </row>
        <row r="120">
          <cell r="A120" t="str">
            <v>DW 9.6 (2)</v>
          </cell>
          <cell r="B120" t="str">
            <v>Aluminium Sun Breaker First Floor</v>
          </cell>
          <cell r="C120" t="str">
            <v>Sqm</v>
          </cell>
          <cell r="D120">
            <v>2301</v>
          </cell>
          <cell r="E120">
            <v>0</v>
          </cell>
          <cell r="F120">
            <v>0</v>
          </cell>
          <cell r="G120">
            <v>0</v>
          </cell>
          <cell r="H120">
            <v>0</v>
          </cell>
          <cell r="J120">
            <v>0</v>
          </cell>
          <cell r="K120">
            <v>0</v>
          </cell>
          <cell r="L120">
            <v>0</v>
          </cell>
          <cell r="N120">
            <v>0</v>
          </cell>
          <cell r="O120">
            <v>0</v>
          </cell>
          <cell r="P120">
            <v>0</v>
          </cell>
          <cell r="R120">
            <v>0</v>
          </cell>
          <cell r="S120">
            <v>0</v>
          </cell>
          <cell r="T120">
            <v>0</v>
          </cell>
          <cell r="V120">
            <v>0</v>
          </cell>
          <cell r="W120">
            <v>0</v>
          </cell>
          <cell r="X120">
            <v>0</v>
          </cell>
        </row>
        <row r="121">
          <cell r="A121" t="str">
            <v>DW 9.6 (3)</v>
          </cell>
          <cell r="B121" t="str">
            <v>Aluminium Sun Breaker Second Floor</v>
          </cell>
          <cell r="C121" t="str">
            <v>Sqm</v>
          </cell>
          <cell r="D121">
            <v>2481</v>
          </cell>
          <cell r="E121">
            <v>0</v>
          </cell>
          <cell r="F121">
            <v>0</v>
          </cell>
          <cell r="G121">
            <v>0</v>
          </cell>
          <cell r="H121">
            <v>0</v>
          </cell>
          <cell r="J121">
            <v>0</v>
          </cell>
          <cell r="K121">
            <v>0</v>
          </cell>
          <cell r="L121">
            <v>0</v>
          </cell>
          <cell r="N121">
            <v>0</v>
          </cell>
          <cell r="O121">
            <v>0</v>
          </cell>
          <cell r="P121">
            <v>0</v>
          </cell>
          <cell r="R121">
            <v>0</v>
          </cell>
          <cell r="S121">
            <v>0</v>
          </cell>
          <cell r="T121">
            <v>0</v>
          </cell>
          <cell r="V121">
            <v>0</v>
          </cell>
          <cell r="W121">
            <v>0</v>
          </cell>
          <cell r="X121">
            <v>0</v>
          </cell>
        </row>
        <row r="122">
          <cell r="A122" t="str">
            <v>DW 9.7</v>
          </cell>
          <cell r="B122" t="str">
            <v xml:space="preserve">Providing &amp; fixing sliding and folding door using anodised aluminium sections </v>
          </cell>
          <cell r="C122" t="str">
            <v>Sqm</v>
          </cell>
          <cell r="D122">
            <v>4949</v>
          </cell>
          <cell r="E122">
            <v>0</v>
          </cell>
          <cell r="F122">
            <v>0</v>
          </cell>
          <cell r="G122">
            <v>0</v>
          </cell>
          <cell r="H122">
            <v>0</v>
          </cell>
          <cell r="J122">
            <v>0</v>
          </cell>
          <cell r="K122">
            <v>0</v>
          </cell>
          <cell r="L122">
            <v>0</v>
          </cell>
          <cell r="N122">
            <v>0</v>
          </cell>
          <cell r="O122">
            <v>0</v>
          </cell>
          <cell r="P122">
            <v>0</v>
          </cell>
          <cell r="R122">
            <v>0</v>
          </cell>
          <cell r="S122">
            <v>0</v>
          </cell>
          <cell r="T122">
            <v>0</v>
          </cell>
          <cell r="V122">
            <v>0</v>
          </cell>
          <cell r="W122">
            <v>0</v>
          </cell>
          <cell r="X122">
            <v>0</v>
          </cell>
        </row>
        <row r="123">
          <cell r="A123" t="str">
            <v>PF 10.1</v>
          </cell>
          <cell r="B123" t="str">
            <v xml:space="preserve">Two coats of Renova </v>
          </cell>
          <cell r="C123" t="str">
            <v>Sqm</v>
          </cell>
          <cell r="D123">
            <v>304</v>
          </cell>
          <cell r="E123">
            <v>0</v>
          </cell>
          <cell r="F123">
            <v>0</v>
          </cell>
          <cell r="G123">
            <v>0</v>
          </cell>
          <cell r="H123">
            <v>0</v>
          </cell>
          <cell r="J123">
            <v>0</v>
          </cell>
          <cell r="K123">
            <v>0</v>
          </cell>
          <cell r="L123">
            <v>0</v>
          </cell>
          <cell r="N123">
            <v>0</v>
          </cell>
          <cell r="O123">
            <v>0</v>
          </cell>
          <cell r="P123">
            <v>0</v>
          </cell>
          <cell r="R123">
            <v>0</v>
          </cell>
          <cell r="S123">
            <v>0</v>
          </cell>
          <cell r="T123">
            <v>0</v>
          </cell>
          <cell r="V123">
            <v>0</v>
          </cell>
          <cell r="W123">
            <v>0</v>
          </cell>
          <cell r="X123">
            <v>0</v>
          </cell>
        </row>
        <row r="124">
          <cell r="A124" t="str">
            <v>PF 10.2</v>
          </cell>
          <cell r="B124" t="str">
            <v xml:space="preserve">2 coats of platic emulsion paint and make over a coat of primer </v>
          </cell>
          <cell r="C124" t="str">
            <v>Sqm</v>
          </cell>
          <cell r="D124">
            <v>88</v>
          </cell>
          <cell r="E124">
            <v>0</v>
          </cell>
          <cell r="F124">
            <v>0</v>
          </cell>
          <cell r="G124">
            <v>0</v>
          </cell>
          <cell r="H124">
            <v>0</v>
          </cell>
          <cell r="J124">
            <v>0</v>
          </cell>
          <cell r="K124">
            <v>0</v>
          </cell>
          <cell r="L124">
            <v>0</v>
          </cell>
          <cell r="N124">
            <v>0</v>
          </cell>
          <cell r="O124">
            <v>0</v>
          </cell>
          <cell r="P124">
            <v>0</v>
          </cell>
          <cell r="R124">
            <v>0</v>
          </cell>
          <cell r="S124">
            <v>0</v>
          </cell>
          <cell r="T124">
            <v>0</v>
          </cell>
          <cell r="V124">
            <v>0</v>
          </cell>
          <cell r="W124">
            <v>0</v>
          </cell>
          <cell r="X124">
            <v>0</v>
          </cell>
        </row>
        <row r="125">
          <cell r="A125" t="str">
            <v>MS 11.1</v>
          </cell>
          <cell r="B125" t="str">
            <v>MS Door</v>
          </cell>
          <cell r="C125" t="str">
            <v>Sqm</v>
          </cell>
          <cell r="D125">
            <v>3022</v>
          </cell>
          <cell r="E125">
            <v>15</v>
          </cell>
          <cell r="F125">
            <v>45330</v>
          </cell>
          <cell r="G125">
            <v>0</v>
          </cell>
          <cell r="H125">
            <v>0</v>
          </cell>
          <cell r="J125">
            <v>0</v>
          </cell>
          <cell r="K125">
            <v>0</v>
          </cell>
          <cell r="L125">
            <v>0</v>
          </cell>
          <cell r="N125">
            <v>0</v>
          </cell>
          <cell r="O125">
            <v>0</v>
          </cell>
          <cell r="P125">
            <v>0</v>
          </cell>
          <cell r="R125">
            <v>0</v>
          </cell>
          <cell r="S125">
            <v>15</v>
          </cell>
          <cell r="T125">
            <v>45330</v>
          </cell>
          <cell r="V125">
            <v>0</v>
          </cell>
          <cell r="W125">
            <v>0</v>
          </cell>
          <cell r="X125">
            <v>0</v>
          </cell>
        </row>
        <row r="126">
          <cell r="A126" t="str">
            <v>MS 11.2</v>
          </cell>
          <cell r="B126" t="str">
            <v>Push &amp; Pull type rolling shutter</v>
          </cell>
          <cell r="C126" t="str">
            <v>Sqm</v>
          </cell>
          <cell r="D126">
            <v>1959</v>
          </cell>
          <cell r="E126">
            <v>0</v>
          </cell>
          <cell r="F126">
            <v>0</v>
          </cell>
          <cell r="G126">
            <v>0</v>
          </cell>
          <cell r="H126">
            <v>0</v>
          </cell>
          <cell r="J126">
            <v>0</v>
          </cell>
          <cell r="K126">
            <v>0</v>
          </cell>
          <cell r="L126">
            <v>0</v>
          </cell>
          <cell r="N126">
            <v>0</v>
          </cell>
          <cell r="O126">
            <v>0</v>
          </cell>
          <cell r="P126">
            <v>0</v>
          </cell>
          <cell r="R126">
            <v>0</v>
          </cell>
          <cell r="S126">
            <v>0</v>
          </cell>
          <cell r="T126">
            <v>0</v>
          </cell>
          <cell r="V126">
            <v>0</v>
          </cell>
          <cell r="W126">
            <v>0</v>
          </cell>
          <cell r="X126">
            <v>0</v>
          </cell>
        </row>
        <row r="127">
          <cell r="A127" t="str">
            <v>MS 11.3</v>
          </cell>
          <cell r="B127" t="str">
            <v>MS Hand Railing for staircase</v>
          </cell>
          <cell r="C127" t="str">
            <v>Sqm</v>
          </cell>
          <cell r="D127">
            <v>967</v>
          </cell>
          <cell r="E127">
            <v>0</v>
          </cell>
          <cell r="F127">
            <v>0</v>
          </cell>
          <cell r="G127">
            <v>0</v>
          </cell>
          <cell r="H127">
            <v>0</v>
          </cell>
          <cell r="J127">
            <v>0</v>
          </cell>
          <cell r="K127">
            <v>0</v>
          </cell>
          <cell r="L127">
            <v>0</v>
          </cell>
          <cell r="N127">
            <v>0</v>
          </cell>
          <cell r="O127">
            <v>0</v>
          </cell>
          <cell r="P127">
            <v>0</v>
          </cell>
          <cell r="R127">
            <v>0</v>
          </cell>
          <cell r="S127">
            <v>0</v>
          </cell>
          <cell r="T127">
            <v>0</v>
          </cell>
          <cell r="V127">
            <v>0</v>
          </cell>
          <cell r="W127">
            <v>0</v>
          </cell>
          <cell r="X127">
            <v>0</v>
          </cell>
        </row>
        <row r="128">
          <cell r="A128" t="str">
            <v>WP 12.1</v>
          </cell>
          <cell r="B128" t="str">
            <v>Cell Proof Water Proofing</v>
          </cell>
          <cell r="C128" t="str">
            <v>Sqm</v>
          </cell>
          <cell r="D128">
            <v>362</v>
          </cell>
          <cell r="E128">
            <v>0</v>
          </cell>
          <cell r="F128">
            <v>0</v>
          </cell>
          <cell r="G128">
            <v>0</v>
          </cell>
          <cell r="H128">
            <v>0</v>
          </cell>
          <cell r="J128">
            <v>0</v>
          </cell>
          <cell r="K128">
            <v>0</v>
          </cell>
          <cell r="L128">
            <v>0</v>
          </cell>
          <cell r="N128">
            <v>0</v>
          </cell>
          <cell r="O128">
            <v>0</v>
          </cell>
          <cell r="P128">
            <v>0</v>
          </cell>
          <cell r="R128">
            <v>0</v>
          </cell>
          <cell r="S128">
            <v>0</v>
          </cell>
          <cell r="T128">
            <v>0</v>
          </cell>
          <cell r="V128">
            <v>0</v>
          </cell>
          <cell r="W128">
            <v>0</v>
          </cell>
          <cell r="X128">
            <v>0</v>
          </cell>
        </row>
        <row r="129">
          <cell r="A129" t="str">
            <v>WP 12.2 (a)</v>
          </cell>
          <cell r="B129" t="str">
            <v>Water proof membrene coating using Zentriflex elastic in two coats (thickness approx. 1.5mm )</v>
          </cell>
          <cell r="C129" t="str">
            <v>Sqm</v>
          </cell>
          <cell r="D129">
            <v>309</v>
          </cell>
          <cell r="E129">
            <v>0</v>
          </cell>
          <cell r="F129">
            <v>0</v>
          </cell>
          <cell r="G129">
            <v>0</v>
          </cell>
          <cell r="H129">
            <v>0</v>
          </cell>
          <cell r="J129">
            <v>0</v>
          </cell>
          <cell r="K129">
            <v>0</v>
          </cell>
          <cell r="L129">
            <v>0</v>
          </cell>
          <cell r="N129">
            <v>0</v>
          </cell>
          <cell r="O129">
            <v>0</v>
          </cell>
          <cell r="P129">
            <v>0</v>
          </cell>
          <cell r="R129">
            <v>0</v>
          </cell>
          <cell r="S129">
            <v>0</v>
          </cell>
          <cell r="T129">
            <v>0</v>
          </cell>
          <cell r="V129">
            <v>0</v>
          </cell>
          <cell r="W129">
            <v>0</v>
          </cell>
          <cell r="X129">
            <v>0</v>
          </cell>
        </row>
        <row r="130">
          <cell r="A130" t="str">
            <v>WP 12.2 (b)</v>
          </cell>
          <cell r="B130" t="str">
            <v xml:space="preserve">A bond coat consisting of Nafufill-SBR </v>
          </cell>
          <cell r="C130" t="str">
            <v>Sqm</v>
          </cell>
          <cell r="D130">
            <v>248</v>
          </cell>
          <cell r="E130">
            <v>0</v>
          </cell>
          <cell r="F130">
            <v>0</v>
          </cell>
          <cell r="G130">
            <v>0</v>
          </cell>
          <cell r="H130">
            <v>0</v>
          </cell>
          <cell r="J130">
            <v>0</v>
          </cell>
          <cell r="K130">
            <v>0</v>
          </cell>
          <cell r="L130">
            <v>0</v>
          </cell>
          <cell r="N130">
            <v>0</v>
          </cell>
          <cell r="O130">
            <v>0</v>
          </cell>
          <cell r="P130">
            <v>0</v>
          </cell>
          <cell r="R130">
            <v>0</v>
          </cell>
          <cell r="S130">
            <v>0</v>
          </cell>
          <cell r="T130">
            <v>0</v>
          </cell>
          <cell r="V130">
            <v>0</v>
          </cell>
          <cell r="W130">
            <v>0</v>
          </cell>
          <cell r="X130">
            <v>0</v>
          </cell>
        </row>
        <row r="131">
          <cell r="A131" t="str">
            <v>WP 12.2 (c)</v>
          </cell>
          <cell r="B131" t="str">
            <v>1:2:4 screed to slopes 100mm thk include the cost of integral water proofing compound  DICTAMENT-DM at 0.5% by weight of cement.</v>
          </cell>
          <cell r="C131" t="str">
            <v>Sqm</v>
          </cell>
          <cell r="D131">
            <v>190</v>
          </cell>
          <cell r="E131">
            <v>0</v>
          </cell>
          <cell r="F131">
            <v>0</v>
          </cell>
          <cell r="G131">
            <v>0</v>
          </cell>
          <cell r="H131">
            <v>0</v>
          </cell>
          <cell r="J131">
            <v>0</v>
          </cell>
          <cell r="K131">
            <v>0</v>
          </cell>
          <cell r="L131">
            <v>0</v>
          </cell>
          <cell r="N131">
            <v>0</v>
          </cell>
          <cell r="O131">
            <v>0</v>
          </cell>
          <cell r="P131">
            <v>0</v>
          </cell>
          <cell r="R131">
            <v>0</v>
          </cell>
          <cell r="S131">
            <v>0</v>
          </cell>
          <cell r="T131">
            <v>0</v>
          </cell>
          <cell r="V131">
            <v>0</v>
          </cell>
          <cell r="W131">
            <v>0</v>
          </cell>
          <cell r="X131">
            <v>0</v>
          </cell>
        </row>
        <row r="132">
          <cell r="A132" t="str">
            <v>M 13.1</v>
          </cell>
          <cell r="B132" t="str">
            <v>Antitermite Treatement</v>
          </cell>
          <cell r="C132" t="str">
            <v>Sqm</v>
          </cell>
          <cell r="D132">
            <v>46</v>
          </cell>
          <cell r="E132">
            <v>1300</v>
          </cell>
          <cell r="F132">
            <v>59800</v>
          </cell>
          <cell r="G132">
            <v>500</v>
          </cell>
          <cell r="H132">
            <v>23000</v>
          </cell>
          <cell r="I132">
            <v>500</v>
          </cell>
          <cell r="J132">
            <v>23000</v>
          </cell>
          <cell r="K132">
            <v>500</v>
          </cell>
          <cell r="L132">
            <v>23000</v>
          </cell>
          <cell r="M132">
            <v>500</v>
          </cell>
          <cell r="N132">
            <v>23000</v>
          </cell>
          <cell r="O132">
            <v>300</v>
          </cell>
          <cell r="P132">
            <v>13800</v>
          </cell>
          <cell r="Q132">
            <v>235</v>
          </cell>
          <cell r="R132">
            <v>10810</v>
          </cell>
          <cell r="S132">
            <v>0</v>
          </cell>
          <cell r="T132">
            <v>0</v>
          </cell>
          <cell r="V132">
            <v>0</v>
          </cell>
          <cell r="W132">
            <v>1235</v>
          </cell>
          <cell r="X132">
            <v>56810</v>
          </cell>
        </row>
        <row r="133">
          <cell r="A133" t="str">
            <v>M 13.2</v>
          </cell>
          <cell r="B133" t="str">
            <v>100mm dia PVC pipe</v>
          </cell>
          <cell r="C133" t="str">
            <v>Rmt</v>
          </cell>
          <cell r="D133">
            <v>330</v>
          </cell>
          <cell r="E133">
            <v>0</v>
          </cell>
          <cell r="F133">
            <v>0</v>
          </cell>
          <cell r="G133">
            <v>0</v>
          </cell>
          <cell r="H133">
            <v>0</v>
          </cell>
          <cell r="J133">
            <v>0</v>
          </cell>
          <cell r="K133">
            <v>0</v>
          </cell>
          <cell r="L133">
            <v>0</v>
          </cell>
          <cell r="N133">
            <v>0</v>
          </cell>
          <cell r="O133">
            <v>0</v>
          </cell>
          <cell r="P133">
            <v>0</v>
          </cell>
          <cell r="R133">
            <v>0</v>
          </cell>
          <cell r="S133">
            <v>0</v>
          </cell>
          <cell r="T133">
            <v>0</v>
          </cell>
          <cell r="V133">
            <v>0</v>
          </cell>
          <cell r="W133">
            <v>0</v>
          </cell>
          <cell r="X133">
            <v>0</v>
          </cell>
        </row>
        <row r="134">
          <cell r="A134" t="str">
            <v>M 13.3</v>
          </cell>
          <cell r="B134" t="str">
            <v xml:space="preserve">Aluminium structural glazing </v>
          </cell>
          <cell r="C134" t="str">
            <v>Sqm</v>
          </cell>
          <cell r="D134">
            <v>7761</v>
          </cell>
          <cell r="E134">
            <v>0</v>
          </cell>
          <cell r="F134">
            <v>0</v>
          </cell>
          <cell r="G134">
            <v>0</v>
          </cell>
          <cell r="H134">
            <v>0</v>
          </cell>
          <cell r="J134">
            <v>0</v>
          </cell>
          <cell r="K134">
            <v>0</v>
          </cell>
          <cell r="L134">
            <v>0</v>
          </cell>
          <cell r="N134">
            <v>0</v>
          </cell>
          <cell r="O134">
            <v>0</v>
          </cell>
          <cell r="P134">
            <v>0</v>
          </cell>
          <cell r="R134">
            <v>0</v>
          </cell>
          <cell r="S134">
            <v>0</v>
          </cell>
          <cell r="T134">
            <v>0</v>
          </cell>
          <cell r="V134">
            <v>0</v>
          </cell>
          <cell r="W134">
            <v>0</v>
          </cell>
          <cell r="X134">
            <v>0</v>
          </cell>
        </row>
        <row r="135">
          <cell r="A135" t="str">
            <v>M 13.4</v>
          </cell>
          <cell r="B135" t="str">
            <v>Anodised aluminium louvered ventilatores of frame size (50x25)mm</v>
          </cell>
          <cell r="C135" t="str">
            <v>Sqm</v>
          </cell>
          <cell r="D135">
            <v>1944</v>
          </cell>
          <cell r="E135">
            <v>0</v>
          </cell>
          <cell r="F135">
            <v>0</v>
          </cell>
          <cell r="G135">
            <v>0</v>
          </cell>
          <cell r="H135">
            <v>0</v>
          </cell>
          <cell r="J135">
            <v>0</v>
          </cell>
          <cell r="K135">
            <v>0</v>
          </cell>
          <cell r="L135">
            <v>0</v>
          </cell>
          <cell r="N135">
            <v>0</v>
          </cell>
          <cell r="O135">
            <v>0</v>
          </cell>
          <cell r="P135">
            <v>0</v>
          </cell>
          <cell r="R135">
            <v>0</v>
          </cell>
          <cell r="S135">
            <v>0</v>
          </cell>
          <cell r="T135">
            <v>0</v>
          </cell>
          <cell r="V135">
            <v>0</v>
          </cell>
          <cell r="W135">
            <v>0</v>
          </cell>
          <cell r="X135">
            <v>0</v>
          </cell>
        </row>
        <row r="136">
          <cell r="A136" t="str">
            <v>M 13.5</v>
          </cell>
          <cell r="B136" t="str">
            <v xml:space="preserve">Fabricating and installing at site anodised aluminium curtain wall </v>
          </cell>
          <cell r="C136" t="str">
            <v>Sqm</v>
          </cell>
          <cell r="D136">
            <v>5420</v>
          </cell>
          <cell r="E136">
            <v>0</v>
          </cell>
          <cell r="F136">
            <v>0</v>
          </cell>
          <cell r="G136">
            <v>0</v>
          </cell>
          <cell r="H136">
            <v>0</v>
          </cell>
          <cell r="J136">
            <v>0</v>
          </cell>
          <cell r="K136">
            <v>0</v>
          </cell>
          <cell r="L136">
            <v>0</v>
          </cell>
          <cell r="N136">
            <v>0</v>
          </cell>
          <cell r="O136">
            <v>0</v>
          </cell>
          <cell r="P136">
            <v>0</v>
          </cell>
          <cell r="R136">
            <v>0</v>
          </cell>
          <cell r="S136">
            <v>0</v>
          </cell>
          <cell r="T136">
            <v>0</v>
          </cell>
          <cell r="V136">
            <v>0</v>
          </cell>
          <cell r="W136">
            <v>0</v>
          </cell>
          <cell r="X136">
            <v>0</v>
          </cell>
        </row>
        <row r="137">
          <cell r="A137" t="str">
            <v>M 13.6</v>
          </cell>
          <cell r="B137" t="str">
            <v xml:space="preserve">Cobble paving tiles </v>
          </cell>
          <cell r="C137">
            <v>0</v>
          </cell>
          <cell r="D137">
            <v>650</v>
          </cell>
          <cell r="E137">
            <v>0</v>
          </cell>
          <cell r="F137">
            <v>0</v>
          </cell>
          <cell r="G137">
            <v>0</v>
          </cell>
          <cell r="H137">
            <v>0</v>
          </cell>
          <cell r="J137">
            <v>0</v>
          </cell>
          <cell r="K137">
            <v>0</v>
          </cell>
          <cell r="L137">
            <v>0</v>
          </cell>
          <cell r="N137">
            <v>0</v>
          </cell>
          <cell r="O137">
            <v>0</v>
          </cell>
          <cell r="P137">
            <v>0</v>
          </cell>
          <cell r="R137">
            <v>0</v>
          </cell>
          <cell r="S137">
            <v>0</v>
          </cell>
          <cell r="T137">
            <v>0</v>
          </cell>
          <cell r="V137">
            <v>0</v>
          </cell>
          <cell r="W137">
            <v>0</v>
          </cell>
          <cell r="X137">
            <v>0</v>
          </cell>
        </row>
        <row r="138">
          <cell r="A138" t="str">
            <v>M 13.7</v>
          </cell>
          <cell r="B138" t="str">
            <v xml:space="preserve">under deck insulation by using 40 mm thk thermocole </v>
          </cell>
          <cell r="C138" t="str">
            <v>Sqm</v>
          </cell>
          <cell r="D138">
            <v>471</v>
          </cell>
          <cell r="E138">
            <v>0</v>
          </cell>
          <cell r="F138">
            <v>0</v>
          </cell>
          <cell r="G138">
            <v>0</v>
          </cell>
          <cell r="H138">
            <v>0</v>
          </cell>
          <cell r="J138">
            <v>0</v>
          </cell>
          <cell r="K138">
            <v>0</v>
          </cell>
          <cell r="L138">
            <v>0</v>
          </cell>
          <cell r="N138">
            <v>0</v>
          </cell>
          <cell r="O138">
            <v>0</v>
          </cell>
          <cell r="P138">
            <v>0</v>
          </cell>
          <cell r="R138">
            <v>0</v>
          </cell>
          <cell r="S138">
            <v>0</v>
          </cell>
          <cell r="T138">
            <v>0</v>
          </cell>
          <cell r="V138">
            <v>0</v>
          </cell>
          <cell r="W138">
            <v>0</v>
          </cell>
          <cell r="X138">
            <v>0</v>
          </cell>
        </row>
        <row r="139">
          <cell r="A139" t="str">
            <v>M 13.8</v>
          </cell>
          <cell r="B139" t="str">
            <v xml:space="preserve">Cinder filling </v>
          </cell>
          <cell r="C139" t="str">
            <v>Cum</v>
          </cell>
          <cell r="D139">
            <v>1779</v>
          </cell>
          <cell r="E139">
            <v>0</v>
          </cell>
          <cell r="F139">
            <v>0</v>
          </cell>
          <cell r="G139">
            <v>0</v>
          </cell>
          <cell r="H139">
            <v>0</v>
          </cell>
          <cell r="J139">
            <v>0</v>
          </cell>
          <cell r="K139">
            <v>0</v>
          </cell>
          <cell r="L139">
            <v>0</v>
          </cell>
          <cell r="N139">
            <v>0</v>
          </cell>
          <cell r="O139">
            <v>0</v>
          </cell>
          <cell r="P139">
            <v>0</v>
          </cell>
          <cell r="R139">
            <v>0</v>
          </cell>
          <cell r="S139">
            <v>0</v>
          </cell>
          <cell r="T139">
            <v>0</v>
          </cell>
          <cell r="V139">
            <v>0</v>
          </cell>
          <cell r="W139">
            <v>0</v>
          </cell>
          <cell r="X139">
            <v>0</v>
          </cell>
        </row>
        <row r="140">
          <cell r="A140" t="str">
            <v>M 13.9</v>
          </cell>
          <cell r="B140" t="str">
            <v xml:space="preserve">Raised platform below cill cabinet using bricks lining </v>
          </cell>
          <cell r="C140" t="str">
            <v>Cum</v>
          </cell>
          <cell r="D140">
            <v>1854</v>
          </cell>
          <cell r="E140">
            <v>0</v>
          </cell>
          <cell r="F140">
            <v>0</v>
          </cell>
          <cell r="G140">
            <v>0</v>
          </cell>
          <cell r="H140">
            <v>0</v>
          </cell>
          <cell r="J140">
            <v>0</v>
          </cell>
          <cell r="K140">
            <v>0</v>
          </cell>
          <cell r="L140">
            <v>0</v>
          </cell>
          <cell r="N140">
            <v>0</v>
          </cell>
          <cell r="O140">
            <v>0</v>
          </cell>
          <cell r="P140">
            <v>0</v>
          </cell>
          <cell r="R140">
            <v>0</v>
          </cell>
          <cell r="S140">
            <v>0</v>
          </cell>
          <cell r="T140">
            <v>0</v>
          </cell>
          <cell r="V140">
            <v>0</v>
          </cell>
          <cell r="W140">
            <v>0</v>
          </cell>
          <cell r="X140">
            <v>0</v>
          </cell>
        </row>
        <row r="141">
          <cell r="A141" t="str">
            <v>M 13.10</v>
          </cell>
          <cell r="B141" t="str">
            <v>75mm thk. perforated pre-cast RCC slab using CC 1:2:4 above</v>
          </cell>
          <cell r="C141" t="str">
            <v>Sqm</v>
          </cell>
          <cell r="D141">
            <v>300</v>
          </cell>
          <cell r="E141">
            <v>0</v>
          </cell>
          <cell r="F141">
            <v>0</v>
          </cell>
          <cell r="G141">
            <v>0</v>
          </cell>
          <cell r="H141">
            <v>0</v>
          </cell>
          <cell r="J141">
            <v>0</v>
          </cell>
          <cell r="K141">
            <v>0</v>
          </cell>
          <cell r="L141">
            <v>0</v>
          </cell>
          <cell r="N141">
            <v>0</v>
          </cell>
          <cell r="O141">
            <v>0</v>
          </cell>
          <cell r="P141">
            <v>0</v>
          </cell>
          <cell r="R141">
            <v>0</v>
          </cell>
          <cell r="S141">
            <v>0</v>
          </cell>
          <cell r="T141">
            <v>0</v>
          </cell>
          <cell r="V141">
            <v>0</v>
          </cell>
          <cell r="W141">
            <v>0</v>
          </cell>
          <cell r="X141">
            <v>0</v>
          </cell>
        </row>
        <row r="142">
          <cell r="A142" t="str">
            <v>M 13.11</v>
          </cell>
          <cell r="B142" t="str">
            <v>100mm dia PVC pipe sleeves in beams of 250mm long (approx.)</v>
          </cell>
          <cell r="C142" t="str">
            <v>Nos</v>
          </cell>
          <cell r="D142">
            <v>78</v>
          </cell>
          <cell r="E142">
            <v>178</v>
          </cell>
          <cell r="F142">
            <v>13884</v>
          </cell>
          <cell r="G142">
            <v>178</v>
          </cell>
          <cell r="H142">
            <v>13884</v>
          </cell>
          <cell r="I142">
            <v>200</v>
          </cell>
          <cell r="J142">
            <v>15600</v>
          </cell>
          <cell r="K142">
            <v>0</v>
          </cell>
          <cell r="L142">
            <v>0</v>
          </cell>
          <cell r="N142">
            <v>0</v>
          </cell>
          <cell r="O142">
            <v>0</v>
          </cell>
          <cell r="P142">
            <v>0</v>
          </cell>
          <cell r="R142">
            <v>0</v>
          </cell>
          <cell r="S142">
            <v>0</v>
          </cell>
          <cell r="T142">
            <v>0</v>
          </cell>
          <cell r="V142">
            <v>0</v>
          </cell>
          <cell r="W142">
            <v>200</v>
          </cell>
          <cell r="X142">
            <v>15600</v>
          </cell>
        </row>
        <row r="143">
          <cell r="A143" t="str">
            <v>M 13.12</v>
          </cell>
          <cell r="B143" t="str">
            <v xml:space="preserve">Inspection chamber using 200mm thk solid block </v>
          </cell>
          <cell r="C143" t="str">
            <v>Nos</v>
          </cell>
          <cell r="D143">
            <v>2456</v>
          </cell>
          <cell r="E143">
            <v>0</v>
          </cell>
          <cell r="F143">
            <v>0</v>
          </cell>
          <cell r="G143">
            <v>0</v>
          </cell>
          <cell r="H143">
            <v>0</v>
          </cell>
          <cell r="J143">
            <v>0</v>
          </cell>
          <cell r="K143">
            <v>0</v>
          </cell>
          <cell r="L143">
            <v>0</v>
          </cell>
          <cell r="N143">
            <v>0</v>
          </cell>
          <cell r="O143">
            <v>0</v>
          </cell>
          <cell r="P143">
            <v>0</v>
          </cell>
          <cell r="R143">
            <v>0</v>
          </cell>
          <cell r="S143">
            <v>0</v>
          </cell>
          <cell r="T143">
            <v>0</v>
          </cell>
          <cell r="V143">
            <v>0</v>
          </cell>
          <cell r="W143">
            <v>0</v>
          </cell>
          <cell r="X143">
            <v>0</v>
          </cell>
        </row>
        <row r="144">
          <cell r="A144" t="str">
            <v>M 13.13</v>
          </cell>
          <cell r="B144" t="str">
            <v>Sandwiched panel roof (for sky light)</v>
          </cell>
          <cell r="C144" t="str">
            <v>Sqm</v>
          </cell>
          <cell r="D144">
            <v>2575</v>
          </cell>
          <cell r="E144">
            <v>0</v>
          </cell>
          <cell r="F144">
            <v>0</v>
          </cell>
          <cell r="G144">
            <v>0</v>
          </cell>
          <cell r="H144">
            <v>0</v>
          </cell>
          <cell r="J144">
            <v>0</v>
          </cell>
          <cell r="K144">
            <v>0</v>
          </cell>
          <cell r="L144">
            <v>0</v>
          </cell>
          <cell r="N144">
            <v>0</v>
          </cell>
          <cell r="O144">
            <v>0</v>
          </cell>
          <cell r="P144">
            <v>0</v>
          </cell>
          <cell r="R144">
            <v>0</v>
          </cell>
          <cell r="S144">
            <v>0</v>
          </cell>
          <cell r="T144">
            <v>0</v>
          </cell>
          <cell r="V144">
            <v>0</v>
          </cell>
          <cell r="W144">
            <v>0</v>
          </cell>
          <cell r="X144">
            <v>0</v>
          </cell>
        </row>
        <row r="145">
          <cell r="A145" t="str">
            <v>M 13.14</v>
          </cell>
          <cell r="B145" t="str">
            <v>Medium duty M.S. man hole cover  for water tank on terrace.</v>
          </cell>
          <cell r="C145" t="str">
            <v>Nos</v>
          </cell>
          <cell r="D145">
            <v>1992</v>
          </cell>
          <cell r="E145">
            <v>0</v>
          </cell>
          <cell r="F145">
            <v>0</v>
          </cell>
          <cell r="G145">
            <v>0</v>
          </cell>
          <cell r="H145">
            <v>0</v>
          </cell>
          <cell r="J145">
            <v>0</v>
          </cell>
          <cell r="K145">
            <v>0</v>
          </cell>
          <cell r="L145">
            <v>0</v>
          </cell>
          <cell r="N145">
            <v>0</v>
          </cell>
          <cell r="O145">
            <v>0</v>
          </cell>
          <cell r="P145">
            <v>0</v>
          </cell>
          <cell r="R145">
            <v>0</v>
          </cell>
          <cell r="S145">
            <v>0</v>
          </cell>
          <cell r="T145">
            <v>0</v>
          </cell>
          <cell r="V145">
            <v>0</v>
          </cell>
          <cell r="W145">
            <v>0</v>
          </cell>
          <cell r="X145">
            <v>0</v>
          </cell>
        </row>
        <row r="146">
          <cell r="A146" t="str">
            <v>M 13.15a</v>
          </cell>
          <cell r="B146" t="str">
            <v>RCC hume pipe class NP2 150mm</v>
          </cell>
          <cell r="C146" t="str">
            <v>Rmt</v>
          </cell>
          <cell r="D146">
            <v>330</v>
          </cell>
          <cell r="E146">
            <v>0</v>
          </cell>
          <cell r="F146">
            <v>0</v>
          </cell>
          <cell r="G146">
            <v>0</v>
          </cell>
          <cell r="H146">
            <v>0</v>
          </cell>
          <cell r="J146">
            <v>0</v>
          </cell>
          <cell r="K146">
            <v>0</v>
          </cell>
          <cell r="L146">
            <v>0</v>
          </cell>
          <cell r="N146">
            <v>0</v>
          </cell>
          <cell r="O146">
            <v>0</v>
          </cell>
          <cell r="P146">
            <v>0</v>
          </cell>
          <cell r="R146">
            <v>0</v>
          </cell>
          <cell r="S146">
            <v>0</v>
          </cell>
          <cell r="T146">
            <v>0</v>
          </cell>
          <cell r="V146">
            <v>0</v>
          </cell>
          <cell r="W146">
            <v>0</v>
          </cell>
          <cell r="X146">
            <v>0</v>
          </cell>
        </row>
        <row r="147">
          <cell r="A147" t="str">
            <v>M 13.15b</v>
          </cell>
          <cell r="B147" t="str">
            <v>RCC hume pipe class NP3 300mm</v>
          </cell>
          <cell r="C147" t="str">
            <v>Rmt</v>
          </cell>
          <cell r="D147">
            <v>550</v>
          </cell>
          <cell r="E147">
            <v>0</v>
          </cell>
          <cell r="F147">
            <v>0</v>
          </cell>
          <cell r="G147">
            <v>0</v>
          </cell>
          <cell r="H147">
            <v>0</v>
          </cell>
          <cell r="J147">
            <v>0</v>
          </cell>
          <cell r="K147">
            <v>0</v>
          </cell>
          <cell r="L147">
            <v>0</v>
          </cell>
          <cell r="N147">
            <v>0</v>
          </cell>
          <cell r="O147">
            <v>0</v>
          </cell>
          <cell r="P147">
            <v>0</v>
          </cell>
          <cell r="R147">
            <v>0</v>
          </cell>
          <cell r="S147">
            <v>0</v>
          </cell>
          <cell r="T147">
            <v>0</v>
          </cell>
          <cell r="V147">
            <v>0</v>
          </cell>
          <cell r="W147">
            <v>0</v>
          </cell>
          <cell r="X147">
            <v>0</v>
          </cell>
        </row>
        <row r="148">
          <cell r="A148" t="str">
            <v>M 13.15c</v>
          </cell>
          <cell r="B148" t="str">
            <v>RCC hume pipe class NP4 750mm</v>
          </cell>
          <cell r="C148" t="str">
            <v>Rmt</v>
          </cell>
          <cell r="D148">
            <v>1825</v>
          </cell>
          <cell r="E148">
            <v>0</v>
          </cell>
          <cell r="F148">
            <v>0</v>
          </cell>
          <cell r="G148">
            <v>0</v>
          </cell>
          <cell r="H148">
            <v>0</v>
          </cell>
          <cell r="J148">
            <v>0</v>
          </cell>
          <cell r="K148">
            <v>0</v>
          </cell>
          <cell r="L148">
            <v>0</v>
          </cell>
          <cell r="N148">
            <v>0</v>
          </cell>
          <cell r="O148">
            <v>0</v>
          </cell>
          <cell r="P148">
            <v>0</v>
          </cell>
          <cell r="R148">
            <v>0</v>
          </cell>
          <cell r="S148">
            <v>0</v>
          </cell>
          <cell r="T148">
            <v>0</v>
          </cell>
          <cell r="V148">
            <v>0</v>
          </cell>
          <cell r="W148">
            <v>0</v>
          </cell>
          <cell r="X148">
            <v>0</v>
          </cell>
        </row>
        <row r="149">
          <cell r="A149" t="str">
            <v>M 13.16</v>
          </cell>
          <cell r="B149" t="str">
            <v>Rubble Soling</v>
          </cell>
          <cell r="C149" t="str">
            <v>Cum</v>
          </cell>
          <cell r="D149">
            <v>573</v>
          </cell>
          <cell r="E149">
            <v>330</v>
          </cell>
          <cell r="F149">
            <v>189090</v>
          </cell>
          <cell r="G149">
            <v>110</v>
          </cell>
          <cell r="H149">
            <v>63030</v>
          </cell>
          <cell r="I149">
            <v>110</v>
          </cell>
          <cell r="J149">
            <v>63030</v>
          </cell>
          <cell r="K149">
            <v>110</v>
          </cell>
          <cell r="L149">
            <v>63030</v>
          </cell>
          <cell r="M149">
            <v>110</v>
          </cell>
          <cell r="N149">
            <v>63030</v>
          </cell>
          <cell r="O149">
            <v>110</v>
          </cell>
          <cell r="P149">
            <v>63030</v>
          </cell>
          <cell r="Q149">
            <v>110</v>
          </cell>
          <cell r="R149">
            <v>63030</v>
          </cell>
          <cell r="S149">
            <v>0</v>
          </cell>
          <cell r="T149">
            <v>0</v>
          </cell>
          <cell r="V149">
            <v>0</v>
          </cell>
          <cell r="W149">
            <v>330</v>
          </cell>
          <cell r="X149">
            <v>189090</v>
          </cell>
        </row>
        <row r="150">
          <cell r="A150" t="str">
            <v>F 14.1 (1)</v>
          </cell>
          <cell r="B150" t="str">
            <v>Providing and laying granamite tiles  Ground Floor</v>
          </cell>
          <cell r="C150" t="str">
            <v>Sqm</v>
          </cell>
          <cell r="D150">
            <v>302</v>
          </cell>
          <cell r="E150">
            <v>600</v>
          </cell>
          <cell r="F150">
            <v>181200</v>
          </cell>
          <cell r="G150">
            <v>0</v>
          </cell>
          <cell r="H150">
            <v>0</v>
          </cell>
          <cell r="J150">
            <v>0</v>
          </cell>
          <cell r="K150">
            <v>0</v>
          </cell>
          <cell r="L150">
            <v>0</v>
          </cell>
          <cell r="N150">
            <v>0</v>
          </cell>
          <cell r="O150">
            <v>0</v>
          </cell>
          <cell r="P150">
            <v>0</v>
          </cell>
          <cell r="R150">
            <v>0</v>
          </cell>
          <cell r="S150">
            <v>600</v>
          </cell>
          <cell r="T150">
            <v>181200</v>
          </cell>
          <cell r="V150">
            <v>0</v>
          </cell>
          <cell r="W150">
            <v>0</v>
          </cell>
          <cell r="X150">
            <v>0</v>
          </cell>
        </row>
        <row r="151">
          <cell r="A151" t="str">
            <v>F 14.1 (2)</v>
          </cell>
          <cell r="B151" t="str">
            <v>Providing and laying granamite tiles  First Floor</v>
          </cell>
          <cell r="C151" t="str">
            <v>Sqm</v>
          </cell>
          <cell r="D151">
            <v>314</v>
          </cell>
          <cell r="E151">
            <v>0</v>
          </cell>
          <cell r="F151">
            <v>0</v>
          </cell>
          <cell r="G151">
            <v>0</v>
          </cell>
          <cell r="H151">
            <v>0</v>
          </cell>
          <cell r="J151">
            <v>0</v>
          </cell>
          <cell r="K151">
            <v>0</v>
          </cell>
          <cell r="L151">
            <v>0</v>
          </cell>
          <cell r="N151">
            <v>0</v>
          </cell>
          <cell r="O151">
            <v>0</v>
          </cell>
          <cell r="P151">
            <v>0</v>
          </cell>
          <cell r="R151">
            <v>0</v>
          </cell>
          <cell r="S151">
            <v>0</v>
          </cell>
          <cell r="T151">
            <v>0</v>
          </cell>
          <cell r="V151">
            <v>0</v>
          </cell>
          <cell r="W151">
            <v>0</v>
          </cell>
          <cell r="X151">
            <v>0</v>
          </cell>
        </row>
        <row r="152">
          <cell r="A152" t="str">
            <v>F 14.1 (3)</v>
          </cell>
          <cell r="B152" t="str">
            <v>Providing and laying granamite tiles  Second Floor</v>
          </cell>
          <cell r="C152" t="str">
            <v>Sqm</v>
          </cell>
          <cell r="D152">
            <v>326</v>
          </cell>
          <cell r="E152">
            <v>0</v>
          </cell>
          <cell r="F152">
            <v>0</v>
          </cell>
          <cell r="G152">
            <v>0</v>
          </cell>
          <cell r="H152">
            <v>0</v>
          </cell>
          <cell r="J152">
            <v>0</v>
          </cell>
          <cell r="K152">
            <v>0</v>
          </cell>
          <cell r="L152">
            <v>0</v>
          </cell>
          <cell r="N152">
            <v>0</v>
          </cell>
          <cell r="O152">
            <v>0</v>
          </cell>
          <cell r="P152">
            <v>0</v>
          </cell>
          <cell r="R152">
            <v>0</v>
          </cell>
          <cell r="S152">
            <v>0</v>
          </cell>
          <cell r="T152">
            <v>0</v>
          </cell>
          <cell r="V152">
            <v>0</v>
          </cell>
          <cell r="W152">
            <v>0</v>
          </cell>
          <cell r="X152">
            <v>0</v>
          </cell>
        </row>
        <row r="153">
          <cell r="A153" t="str">
            <v>F 14.2</v>
          </cell>
          <cell r="B153" t="str">
            <v xml:space="preserve">Granite slabs with bull nosing for staircase treads raisers </v>
          </cell>
          <cell r="C153" t="str">
            <v>Sqm</v>
          </cell>
          <cell r="D153">
            <v>0</v>
          </cell>
          <cell r="E153">
            <v>0</v>
          </cell>
          <cell r="F153">
            <v>0</v>
          </cell>
          <cell r="G153">
            <v>0</v>
          </cell>
          <cell r="H153">
            <v>0</v>
          </cell>
          <cell r="J153">
            <v>0</v>
          </cell>
          <cell r="K153">
            <v>0</v>
          </cell>
          <cell r="L153">
            <v>0</v>
          </cell>
          <cell r="N153">
            <v>0</v>
          </cell>
          <cell r="O153">
            <v>0</v>
          </cell>
          <cell r="P153">
            <v>0</v>
          </cell>
          <cell r="R153">
            <v>0</v>
          </cell>
          <cell r="S153">
            <v>0</v>
          </cell>
          <cell r="T153">
            <v>0</v>
          </cell>
          <cell r="V153">
            <v>0</v>
          </cell>
          <cell r="W153">
            <v>0</v>
          </cell>
          <cell r="X153">
            <v>0</v>
          </cell>
        </row>
        <row r="154">
          <cell r="A154" t="str">
            <v>F 14.3 (a)</v>
          </cell>
          <cell r="B154" t="str">
            <v>Granite slabs with bull nosing, 6x6 grooves at 18mm c/c for staircase treads raisers</v>
          </cell>
          <cell r="C154" t="str">
            <v>Sqm</v>
          </cell>
          <cell r="D154">
            <v>0</v>
          </cell>
          <cell r="E154">
            <v>0</v>
          </cell>
          <cell r="F154">
            <v>0</v>
          </cell>
          <cell r="G154">
            <v>0</v>
          </cell>
          <cell r="H154">
            <v>0</v>
          </cell>
          <cell r="J154">
            <v>0</v>
          </cell>
          <cell r="K154">
            <v>0</v>
          </cell>
          <cell r="L154">
            <v>0</v>
          </cell>
          <cell r="N154">
            <v>0</v>
          </cell>
          <cell r="O154">
            <v>0</v>
          </cell>
          <cell r="P154">
            <v>0</v>
          </cell>
          <cell r="R154">
            <v>0</v>
          </cell>
          <cell r="S154">
            <v>0</v>
          </cell>
          <cell r="T154">
            <v>0</v>
          </cell>
          <cell r="V154">
            <v>0</v>
          </cell>
          <cell r="W154">
            <v>0</v>
          </cell>
          <cell r="X154">
            <v>0</v>
          </cell>
        </row>
        <row r="155">
          <cell r="A155" t="str">
            <v>F 14.3 (b)</v>
          </cell>
          <cell r="B155" t="str">
            <v xml:space="preserve"> -do- for skirting</v>
          </cell>
          <cell r="C155" t="str">
            <v>Sqm</v>
          </cell>
          <cell r="D155">
            <v>0</v>
          </cell>
          <cell r="E155">
            <v>0</v>
          </cell>
          <cell r="F155">
            <v>0</v>
          </cell>
          <cell r="G155">
            <v>0</v>
          </cell>
          <cell r="H155">
            <v>0</v>
          </cell>
          <cell r="J155">
            <v>0</v>
          </cell>
          <cell r="K155">
            <v>0</v>
          </cell>
          <cell r="L155">
            <v>0</v>
          </cell>
          <cell r="N155">
            <v>0</v>
          </cell>
          <cell r="O155">
            <v>0</v>
          </cell>
          <cell r="P155">
            <v>0</v>
          </cell>
          <cell r="R155">
            <v>0</v>
          </cell>
          <cell r="S155">
            <v>0</v>
          </cell>
          <cell r="T155">
            <v>0</v>
          </cell>
          <cell r="V155">
            <v>0</v>
          </cell>
          <cell r="W155">
            <v>0</v>
          </cell>
          <cell r="X155">
            <v>0</v>
          </cell>
        </row>
        <row r="156">
          <cell r="A156" t="str">
            <v>F 14.4</v>
          </cell>
          <cell r="B156" t="str">
            <v xml:space="preserve">Granite slab for platform in pantry </v>
          </cell>
          <cell r="C156" t="str">
            <v>Sqm</v>
          </cell>
          <cell r="D156">
            <v>0</v>
          </cell>
          <cell r="E156">
            <v>0</v>
          </cell>
          <cell r="F156">
            <v>0</v>
          </cell>
          <cell r="G156">
            <v>0</v>
          </cell>
          <cell r="H156">
            <v>0</v>
          </cell>
          <cell r="J156">
            <v>0</v>
          </cell>
          <cell r="K156">
            <v>0</v>
          </cell>
          <cell r="L156">
            <v>0</v>
          </cell>
          <cell r="N156">
            <v>0</v>
          </cell>
          <cell r="O156">
            <v>0</v>
          </cell>
          <cell r="P156">
            <v>0</v>
          </cell>
          <cell r="R156">
            <v>0</v>
          </cell>
          <cell r="S156">
            <v>0</v>
          </cell>
          <cell r="T156">
            <v>0</v>
          </cell>
          <cell r="V156">
            <v>0</v>
          </cell>
          <cell r="W156">
            <v>0</v>
          </cell>
          <cell r="X156">
            <v>0</v>
          </cell>
        </row>
        <row r="157">
          <cell r="A157" t="str">
            <v>F 14.5 (1)</v>
          </cell>
          <cell r="B157" t="str">
            <v>Vitrified floor tiles Ground Floor</v>
          </cell>
          <cell r="C157" t="str">
            <v>Rmt</v>
          </cell>
          <cell r="D157">
            <v>96</v>
          </cell>
          <cell r="E157">
            <v>60</v>
          </cell>
          <cell r="F157">
            <v>5760</v>
          </cell>
          <cell r="G157">
            <v>0</v>
          </cell>
          <cell r="H157">
            <v>0</v>
          </cell>
          <cell r="J157">
            <v>0</v>
          </cell>
          <cell r="K157">
            <v>0</v>
          </cell>
          <cell r="L157">
            <v>0</v>
          </cell>
          <cell r="N157">
            <v>0</v>
          </cell>
          <cell r="O157">
            <v>0</v>
          </cell>
          <cell r="P157">
            <v>0</v>
          </cell>
          <cell r="R157">
            <v>0</v>
          </cell>
          <cell r="S157">
            <v>60</v>
          </cell>
          <cell r="T157">
            <v>5760</v>
          </cell>
          <cell r="V157">
            <v>0</v>
          </cell>
          <cell r="W157">
            <v>0</v>
          </cell>
          <cell r="X157">
            <v>0</v>
          </cell>
        </row>
        <row r="158">
          <cell r="A158" t="str">
            <v>F 14.5 (2)</v>
          </cell>
          <cell r="B158" t="str">
            <v>Vitrified floor tiles First Floor</v>
          </cell>
          <cell r="C158" t="str">
            <v>Rmt</v>
          </cell>
          <cell r="D158">
            <v>108</v>
          </cell>
          <cell r="E158">
            <v>0</v>
          </cell>
          <cell r="F158">
            <v>0</v>
          </cell>
          <cell r="G158">
            <v>0</v>
          </cell>
          <cell r="H158">
            <v>0</v>
          </cell>
          <cell r="J158">
            <v>0</v>
          </cell>
          <cell r="K158">
            <v>0</v>
          </cell>
          <cell r="L158">
            <v>0</v>
          </cell>
          <cell r="N158">
            <v>0</v>
          </cell>
          <cell r="O158">
            <v>0</v>
          </cell>
          <cell r="P158">
            <v>0</v>
          </cell>
          <cell r="R158">
            <v>0</v>
          </cell>
          <cell r="S158">
            <v>0</v>
          </cell>
          <cell r="T158">
            <v>0</v>
          </cell>
          <cell r="V158">
            <v>0</v>
          </cell>
          <cell r="W158">
            <v>0</v>
          </cell>
          <cell r="X158">
            <v>0</v>
          </cell>
        </row>
        <row r="159">
          <cell r="A159" t="str">
            <v>F 14.5 (3)</v>
          </cell>
          <cell r="B159" t="str">
            <v>Vitrified floor tiles Second Floor</v>
          </cell>
          <cell r="C159" t="str">
            <v>Rmt</v>
          </cell>
          <cell r="D159">
            <v>120</v>
          </cell>
          <cell r="E159">
            <v>0</v>
          </cell>
          <cell r="F159">
            <v>0</v>
          </cell>
          <cell r="G159">
            <v>0</v>
          </cell>
          <cell r="H159">
            <v>0</v>
          </cell>
          <cell r="J159">
            <v>0</v>
          </cell>
          <cell r="K159">
            <v>0</v>
          </cell>
          <cell r="L159">
            <v>0</v>
          </cell>
          <cell r="N159">
            <v>0</v>
          </cell>
          <cell r="O159">
            <v>0</v>
          </cell>
          <cell r="P159">
            <v>0</v>
          </cell>
          <cell r="R159">
            <v>0</v>
          </cell>
          <cell r="S159">
            <v>0</v>
          </cell>
          <cell r="T159">
            <v>0</v>
          </cell>
          <cell r="V159">
            <v>0</v>
          </cell>
          <cell r="W159">
            <v>0</v>
          </cell>
          <cell r="X159">
            <v>0</v>
          </cell>
        </row>
        <row r="160">
          <cell r="A160" t="str">
            <v>F 14.6</v>
          </cell>
          <cell r="B160" t="str">
            <v xml:space="preserve">Granite tiles of 10mm thick for dadoing </v>
          </cell>
          <cell r="C160" t="str">
            <v>Sqm</v>
          </cell>
          <cell r="D160">
            <v>0</v>
          </cell>
          <cell r="E160">
            <v>0</v>
          </cell>
          <cell r="F160">
            <v>0</v>
          </cell>
          <cell r="G160">
            <v>0</v>
          </cell>
          <cell r="H160">
            <v>0</v>
          </cell>
          <cell r="J160">
            <v>0</v>
          </cell>
          <cell r="K160">
            <v>0</v>
          </cell>
          <cell r="L160">
            <v>0</v>
          </cell>
          <cell r="N160">
            <v>0</v>
          </cell>
          <cell r="O160">
            <v>0</v>
          </cell>
          <cell r="P160">
            <v>0</v>
          </cell>
          <cell r="R160">
            <v>0</v>
          </cell>
          <cell r="S160">
            <v>0</v>
          </cell>
          <cell r="T160">
            <v>0</v>
          </cell>
          <cell r="V160">
            <v>0</v>
          </cell>
          <cell r="W160">
            <v>0</v>
          </cell>
          <cell r="X160">
            <v>0</v>
          </cell>
        </row>
        <row r="161">
          <cell r="A161" t="str">
            <v>F 14.7</v>
          </cell>
          <cell r="B161" t="str">
            <v xml:space="preserve">Granite tiles of 10mm thick for flooring </v>
          </cell>
          <cell r="C161" t="str">
            <v>Sqm</v>
          </cell>
          <cell r="D161">
            <v>0</v>
          </cell>
          <cell r="E161">
            <v>0</v>
          </cell>
          <cell r="F161">
            <v>0</v>
          </cell>
          <cell r="G161">
            <v>0</v>
          </cell>
          <cell r="H161">
            <v>0</v>
          </cell>
          <cell r="J161">
            <v>0</v>
          </cell>
          <cell r="K161">
            <v>0</v>
          </cell>
          <cell r="L161">
            <v>0</v>
          </cell>
          <cell r="N161">
            <v>0</v>
          </cell>
          <cell r="O161">
            <v>0</v>
          </cell>
          <cell r="P161">
            <v>0</v>
          </cell>
          <cell r="R161">
            <v>0</v>
          </cell>
          <cell r="S161">
            <v>0</v>
          </cell>
          <cell r="T161">
            <v>0</v>
          </cell>
          <cell r="V161">
            <v>0</v>
          </cell>
          <cell r="W161">
            <v>0</v>
          </cell>
          <cell r="X161">
            <v>0</v>
          </cell>
        </row>
        <row r="162">
          <cell r="A162" t="str">
            <v>ROA2</v>
          </cell>
          <cell r="B162" t="str">
            <v>Earth Dressing for Road</v>
          </cell>
          <cell r="C162" t="str">
            <v>Sqm</v>
          </cell>
          <cell r="D162">
            <v>9</v>
          </cell>
          <cell r="E162">
            <v>0</v>
          </cell>
          <cell r="F162">
            <v>0</v>
          </cell>
          <cell r="G162">
            <v>0</v>
          </cell>
          <cell r="H162">
            <v>0</v>
          </cell>
          <cell r="J162">
            <v>0</v>
          </cell>
          <cell r="K162">
            <v>0</v>
          </cell>
          <cell r="L162">
            <v>0</v>
          </cell>
          <cell r="N162">
            <v>0</v>
          </cell>
          <cell r="O162">
            <v>0</v>
          </cell>
          <cell r="P162">
            <v>0</v>
          </cell>
          <cell r="R162">
            <v>0</v>
          </cell>
          <cell r="S162">
            <v>0</v>
          </cell>
          <cell r="T162">
            <v>0</v>
          </cell>
          <cell r="V162">
            <v>0</v>
          </cell>
          <cell r="W162">
            <v>0</v>
          </cell>
          <cell r="X162">
            <v>0</v>
          </cell>
        </row>
        <row r="163">
          <cell r="A163" t="str">
            <v>ROA3</v>
          </cell>
          <cell r="B163" t="str">
            <v>Carting away debris &amp; excavated earth outside Infosys premises upto 500m.</v>
          </cell>
          <cell r="C163" t="str">
            <v>Cum.</v>
          </cell>
          <cell r="D163">
            <v>50</v>
          </cell>
          <cell r="E163">
            <v>0</v>
          </cell>
          <cell r="F163">
            <v>0</v>
          </cell>
          <cell r="G163">
            <v>0</v>
          </cell>
          <cell r="H163">
            <v>0</v>
          </cell>
          <cell r="J163">
            <v>0</v>
          </cell>
          <cell r="K163">
            <v>0</v>
          </cell>
          <cell r="L163">
            <v>0</v>
          </cell>
          <cell r="N163">
            <v>0</v>
          </cell>
          <cell r="O163">
            <v>0</v>
          </cell>
          <cell r="P163">
            <v>0</v>
          </cell>
          <cell r="R163">
            <v>0</v>
          </cell>
          <cell r="S163">
            <v>0</v>
          </cell>
          <cell r="T163">
            <v>0</v>
          </cell>
          <cell r="V163">
            <v>0</v>
          </cell>
          <cell r="W163">
            <v>0</v>
          </cell>
          <cell r="X163">
            <v>0</v>
          </cell>
        </row>
        <row r="164">
          <cell r="A164" t="str">
            <v>ROA4</v>
          </cell>
          <cell r="B164" t="str">
            <v>Rolling formation surface with 8 to 10 MT roller</v>
          </cell>
          <cell r="C164" t="str">
            <v>Sqm</v>
          </cell>
          <cell r="D164">
            <v>8</v>
          </cell>
          <cell r="E164">
            <v>0</v>
          </cell>
          <cell r="F164">
            <v>0</v>
          </cell>
          <cell r="G164">
            <v>0</v>
          </cell>
          <cell r="H164">
            <v>0</v>
          </cell>
          <cell r="J164">
            <v>0</v>
          </cell>
          <cell r="K164">
            <v>0</v>
          </cell>
          <cell r="L164">
            <v>0</v>
          </cell>
          <cell r="N164">
            <v>0</v>
          </cell>
          <cell r="O164">
            <v>0</v>
          </cell>
          <cell r="P164">
            <v>0</v>
          </cell>
          <cell r="R164">
            <v>0</v>
          </cell>
          <cell r="S164">
            <v>0</v>
          </cell>
          <cell r="T164">
            <v>0</v>
          </cell>
          <cell r="V164">
            <v>0</v>
          </cell>
          <cell r="W164">
            <v>0</v>
          </cell>
          <cell r="X164">
            <v>0</v>
          </cell>
        </row>
        <row r="165">
          <cell r="A165" t="str">
            <v>ROA5A</v>
          </cell>
          <cell r="B165" t="str">
            <v>Collecting &amp; stacking 100-63mm Metal</v>
          </cell>
          <cell r="C165" t="str">
            <v>Cum</v>
          </cell>
          <cell r="D165">
            <v>479</v>
          </cell>
          <cell r="E165">
            <v>0</v>
          </cell>
          <cell r="F165">
            <v>0</v>
          </cell>
          <cell r="G165">
            <v>0</v>
          </cell>
          <cell r="H165">
            <v>0</v>
          </cell>
          <cell r="J165">
            <v>0</v>
          </cell>
          <cell r="K165">
            <v>0</v>
          </cell>
          <cell r="L165">
            <v>0</v>
          </cell>
          <cell r="N165">
            <v>0</v>
          </cell>
          <cell r="O165">
            <v>0</v>
          </cell>
          <cell r="P165">
            <v>0</v>
          </cell>
          <cell r="R165">
            <v>0</v>
          </cell>
          <cell r="S165">
            <v>0</v>
          </cell>
          <cell r="T165">
            <v>0</v>
          </cell>
          <cell r="V165">
            <v>0</v>
          </cell>
          <cell r="W165">
            <v>0</v>
          </cell>
          <cell r="X165">
            <v>0</v>
          </cell>
        </row>
        <row r="166">
          <cell r="A166" t="str">
            <v>ROA5B</v>
          </cell>
          <cell r="B166" t="str">
            <v>Collecting &amp; stacking 40-25mm Metal</v>
          </cell>
          <cell r="C166" t="str">
            <v>Cum</v>
          </cell>
          <cell r="D166">
            <v>569</v>
          </cell>
          <cell r="E166">
            <v>0</v>
          </cell>
          <cell r="F166">
            <v>0</v>
          </cell>
          <cell r="G166">
            <v>0</v>
          </cell>
          <cell r="H166">
            <v>0</v>
          </cell>
          <cell r="J166">
            <v>0</v>
          </cell>
          <cell r="K166">
            <v>0</v>
          </cell>
          <cell r="L166">
            <v>0</v>
          </cell>
          <cell r="N166">
            <v>0</v>
          </cell>
          <cell r="O166">
            <v>0</v>
          </cell>
          <cell r="P166">
            <v>0</v>
          </cell>
          <cell r="R166">
            <v>0</v>
          </cell>
          <cell r="S166">
            <v>0</v>
          </cell>
          <cell r="T166">
            <v>0</v>
          </cell>
          <cell r="V166">
            <v>0</v>
          </cell>
          <cell r="W166">
            <v>0</v>
          </cell>
          <cell r="X166">
            <v>0</v>
          </cell>
        </row>
        <row r="167">
          <cell r="A167" t="str">
            <v>ROA6</v>
          </cell>
          <cell r="B167" t="str">
            <v>Collecting &amp; stacking Murram</v>
          </cell>
          <cell r="C167" t="str">
            <v>Cum</v>
          </cell>
          <cell r="D167">
            <v>298</v>
          </cell>
          <cell r="E167">
            <v>0</v>
          </cell>
          <cell r="F167">
            <v>0</v>
          </cell>
          <cell r="G167">
            <v>0</v>
          </cell>
          <cell r="H167">
            <v>0</v>
          </cell>
          <cell r="J167">
            <v>0</v>
          </cell>
          <cell r="K167">
            <v>0</v>
          </cell>
          <cell r="L167">
            <v>0</v>
          </cell>
          <cell r="N167">
            <v>0</v>
          </cell>
          <cell r="O167">
            <v>0</v>
          </cell>
          <cell r="P167">
            <v>0</v>
          </cell>
          <cell r="R167">
            <v>0</v>
          </cell>
          <cell r="S167">
            <v>0</v>
          </cell>
          <cell r="T167">
            <v>0</v>
          </cell>
          <cell r="V167">
            <v>0</v>
          </cell>
          <cell r="W167">
            <v>0</v>
          </cell>
          <cell r="X167">
            <v>0</v>
          </cell>
        </row>
        <row r="168">
          <cell r="A168" t="str">
            <v>ROA7</v>
          </cell>
          <cell r="B168" t="str">
            <v>Collecting &amp; stacking Sand</v>
          </cell>
          <cell r="C168" t="str">
            <v>Cum</v>
          </cell>
          <cell r="D168">
            <v>510</v>
          </cell>
          <cell r="E168">
            <v>0</v>
          </cell>
          <cell r="F168">
            <v>0</v>
          </cell>
          <cell r="G168">
            <v>0</v>
          </cell>
          <cell r="H168">
            <v>0</v>
          </cell>
          <cell r="J168">
            <v>0</v>
          </cell>
          <cell r="K168">
            <v>0</v>
          </cell>
          <cell r="L168">
            <v>0</v>
          </cell>
          <cell r="N168">
            <v>0</v>
          </cell>
          <cell r="O168">
            <v>0</v>
          </cell>
          <cell r="P168">
            <v>0</v>
          </cell>
          <cell r="R168">
            <v>0</v>
          </cell>
          <cell r="S168">
            <v>0</v>
          </cell>
          <cell r="T168">
            <v>0</v>
          </cell>
          <cell r="V168">
            <v>0</v>
          </cell>
          <cell r="W168">
            <v>0</v>
          </cell>
          <cell r="X168">
            <v>0</v>
          </cell>
        </row>
        <row r="169">
          <cell r="A169" t="str">
            <v>ROA8A</v>
          </cell>
          <cell r="B169" t="str">
            <v>Spreading 100-63mm Metal (200mm thk.)</v>
          </cell>
          <cell r="C169" t="str">
            <v>Cum</v>
          </cell>
          <cell r="D169">
            <v>171</v>
          </cell>
          <cell r="E169">
            <v>0</v>
          </cell>
          <cell r="F169">
            <v>0</v>
          </cell>
          <cell r="G169">
            <v>0</v>
          </cell>
          <cell r="H169">
            <v>0</v>
          </cell>
          <cell r="J169">
            <v>0</v>
          </cell>
          <cell r="K169">
            <v>0</v>
          </cell>
          <cell r="L169">
            <v>0</v>
          </cell>
          <cell r="N169">
            <v>0</v>
          </cell>
          <cell r="O169">
            <v>0</v>
          </cell>
          <cell r="P169">
            <v>0</v>
          </cell>
          <cell r="R169">
            <v>0</v>
          </cell>
          <cell r="S169">
            <v>0</v>
          </cell>
          <cell r="T169">
            <v>0</v>
          </cell>
          <cell r="V169">
            <v>0</v>
          </cell>
          <cell r="W169">
            <v>0</v>
          </cell>
          <cell r="X169">
            <v>0</v>
          </cell>
        </row>
        <row r="170">
          <cell r="A170" t="str">
            <v>ROA8B</v>
          </cell>
          <cell r="B170" t="str">
            <v>Spreading 40-25mm Metal (150mm thk.)</v>
          </cell>
          <cell r="C170" t="str">
            <v>Cum</v>
          </cell>
          <cell r="D170">
            <v>137</v>
          </cell>
          <cell r="E170">
            <v>0</v>
          </cell>
          <cell r="F170">
            <v>0</v>
          </cell>
          <cell r="G170">
            <v>0</v>
          </cell>
          <cell r="H170">
            <v>0</v>
          </cell>
          <cell r="J170">
            <v>0</v>
          </cell>
          <cell r="K170">
            <v>0</v>
          </cell>
          <cell r="L170">
            <v>0</v>
          </cell>
          <cell r="N170">
            <v>0</v>
          </cell>
          <cell r="O170">
            <v>0</v>
          </cell>
          <cell r="P170">
            <v>0</v>
          </cell>
          <cell r="R170">
            <v>0</v>
          </cell>
          <cell r="S170">
            <v>0</v>
          </cell>
          <cell r="T170">
            <v>0</v>
          </cell>
          <cell r="V170">
            <v>0</v>
          </cell>
          <cell r="W170">
            <v>0</v>
          </cell>
          <cell r="X170">
            <v>0</v>
          </cell>
        </row>
        <row r="171">
          <cell r="A171" t="str">
            <v>ROA8C</v>
          </cell>
          <cell r="B171" t="str">
            <v>Spreading Murram &amp; Sand</v>
          </cell>
          <cell r="C171" t="str">
            <v>Cum</v>
          </cell>
          <cell r="D171">
            <v>66</v>
          </cell>
          <cell r="E171">
            <v>0</v>
          </cell>
          <cell r="F171">
            <v>0</v>
          </cell>
          <cell r="G171">
            <v>0</v>
          </cell>
          <cell r="H171">
            <v>0</v>
          </cell>
          <cell r="J171">
            <v>0</v>
          </cell>
          <cell r="K171">
            <v>0</v>
          </cell>
          <cell r="L171">
            <v>0</v>
          </cell>
          <cell r="N171">
            <v>0</v>
          </cell>
          <cell r="O171">
            <v>0</v>
          </cell>
          <cell r="P171">
            <v>0</v>
          </cell>
          <cell r="R171">
            <v>0</v>
          </cell>
          <cell r="S171">
            <v>0</v>
          </cell>
          <cell r="T171">
            <v>0</v>
          </cell>
          <cell r="V171">
            <v>0</v>
          </cell>
          <cell r="W171">
            <v>0</v>
          </cell>
          <cell r="X171">
            <v>0</v>
          </cell>
        </row>
        <row r="172">
          <cell r="A172" t="str">
            <v>ROA9A</v>
          </cell>
          <cell r="B172" t="str">
            <v>Consolidation of Soling 200mm thk.</v>
          </cell>
          <cell r="C172" t="str">
            <v>Cum</v>
          </cell>
          <cell r="D172">
            <v>65</v>
          </cell>
          <cell r="E172">
            <v>0</v>
          </cell>
          <cell r="F172">
            <v>0</v>
          </cell>
          <cell r="G172">
            <v>0</v>
          </cell>
          <cell r="H172">
            <v>0</v>
          </cell>
          <cell r="J172">
            <v>0</v>
          </cell>
          <cell r="K172">
            <v>0</v>
          </cell>
          <cell r="L172">
            <v>0</v>
          </cell>
          <cell r="N172">
            <v>0</v>
          </cell>
          <cell r="O172">
            <v>0</v>
          </cell>
          <cell r="P172">
            <v>0</v>
          </cell>
          <cell r="R172">
            <v>0</v>
          </cell>
          <cell r="S172">
            <v>0</v>
          </cell>
          <cell r="T172">
            <v>0</v>
          </cell>
          <cell r="V172">
            <v>0</v>
          </cell>
          <cell r="W172">
            <v>0</v>
          </cell>
          <cell r="X172">
            <v>0</v>
          </cell>
        </row>
        <row r="173">
          <cell r="A173" t="str">
            <v>ROA9B</v>
          </cell>
          <cell r="B173" t="str">
            <v>Consolidation of WBM 150mm thk.</v>
          </cell>
          <cell r="C173" t="str">
            <v>Cum</v>
          </cell>
          <cell r="D173">
            <v>64</v>
          </cell>
          <cell r="E173">
            <v>0</v>
          </cell>
          <cell r="F173">
            <v>0</v>
          </cell>
          <cell r="G173">
            <v>0</v>
          </cell>
          <cell r="H173">
            <v>0</v>
          </cell>
          <cell r="J173">
            <v>0</v>
          </cell>
          <cell r="K173">
            <v>0</v>
          </cell>
          <cell r="L173">
            <v>0</v>
          </cell>
          <cell r="N173">
            <v>0</v>
          </cell>
          <cell r="O173">
            <v>0</v>
          </cell>
          <cell r="P173">
            <v>0</v>
          </cell>
          <cell r="R173">
            <v>0</v>
          </cell>
          <cell r="S173">
            <v>0</v>
          </cell>
          <cell r="T173">
            <v>0</v>
          </cell>
          <cell r="V173">
            <v>0</v>
          </cell>
          <cell r="W173">
            <v>0</v>
          </cell>
          <cell r="X173">
            <v>0</v>
          </cell>
        </row>
        <row r="174">
          <cell r="A174" t="str">
            <v>ROA10A</v>
          </cell>
          <cell r="B174" t="str">
            <v>Watering of Soling 200mm thk.</v>
          </cell>
          <cell r="C174" t="str">
            <v>Cum</v>
          </cell>
          <cell r="D174">
            <v>9</v>
          </cell>
          <cell r="E174">
            <v>0</v>
          </cell>
          <cell r="F174">
            <v>0</v>
          </cell>
          <cell r="G174">
            <v>0</v>
          </cell>
          <cell r="H174">
            <v>0</v>
          </cell>
          <cell r="J174">
            <v>0</v>
          </cell>
          <cell r="K174">
            <v>0</v>
          </cell>
          <cell r="L174">
            <v>0</v>
          </cell>
          <cell r="N174">
            <v>0</v>
          </cell>
          <cell r="O174">
            <v>0</v>
          </cell>
          <cell r="P174">
            <v>0</v>
          </cell>
          <cell r="R174">
            <v>0</v>
          </cell>
          <cell r="S174">
            <v>0</v>
          </cell>
          <cell r="T174">
            <v>0</v>
          </cell>
          <cell r="V174">
            <v>0</v>
          </cell>
          <cell r="W174">
            <v>0</v>
          </cell>
          <cell r="X174">
            <v>0</v>
          </cell>
        </row>
        <row r="175">
          <cell r="A175" t="str">
            <v>ROA10B</v>
          </cell>
          <cell r="B175" t="str">
            <v>Watering of WBM 150mm thk.</v>
          </cell>
          <cell r="C175" t="str">
            <v>Cum</v>
          </cell>
          <cell r="D175">
            <v>20</v>
          </cell>
          <cell r="E175">
            <v>0</v>
          </cell>
          <cell r="F175">
            <v>0</v>
          </cell>
          <cell r="G175">
            <v>0</v>
          </cell>
          <cell r="H175">
            <v>0</v>
          </cell>
          <cell r="J175">
            <v>0</v>
          </cell>
          <cell r="K175">
            <v>0</v>
          </cell>
          <cell r="L175">
            <v>0</v>
          </cell>
          <cell r="N175">
            <v>0</v>
          </cell>
          <cell r="O175">
            <v>0</v>
          </cell>
          <cell r="P175">
            <v>0</v>
          </cell>
          <cell r="R175">
            <v>0</v>
          </cell>
          <cell r="S175">
            <v>0</v>
          </cell>
          <cell r="T175">
            <v>0</v>
          </cell>
          <cell r="V175">
            <v>0</v>
          </cell>
          <cell r="W175">
            <v>0</v>
          </cell>
          <cell r="X175">
            <v>0</v>
          </cell>
        </row>
        <row r="176">
          <cell r="A176" t="str">
            <v>ROA12</v>
          </cell>
          <cell r="B176" t="str">
            <v>M20 for Road</v>
          </cell>
          <cell r="C176" t="str">
            <v>Cum</v>
          </cell>
          <cell r="D176">
            <v>1685</v>
          </cell>
          <cell r="E176">
            <v>0</v>
          </cell>
          <cell r="F176">
            <v>0</v>
          </cell>
          <cell r="G176">
            <v>0</v>
          </cell>
          <cell r="H176">
            <v>0</v>
          </cell>
          <cell r="J176">
            <v>0</v>
          </cell>
          <cell r="K176">
            <v>0</v>
          </cell>
          <cell r="L176">
            <v>0</v>
          </cell>
          <cell r="N176">
            <v>0</v>
          </cell>
          <cell r="O176">
            <v>0</v>
          </cell>
          <cell r="P176">
            <v>0</v>
          </cell>
          <cell r="R176">
            <v>0</v>
          </cell>
          <cell r="S176">
            <v>0</v>
          </cell>
          <cell r="T176">
            <v>0</v>
          </cell>
          <cell r="V176">
            <v>0</v>
          </cell>
          <cell r="W176">
            <v>0</v>
          </cell>
          <cell r="X176">
            <v>0</v>
          </cell>
        </row>
        <row r="177">
          <cell r="A177" t="str">
            <v>ROA14</v>
          </cell>
          <cell r="B177" t="str">
            <v>Shalitex Board 25mm thk. 125 high for exp joint</v>
          </cell>
          <cell r="C177" t="str">
            <v>Rmt</v>
          </cell>
          <cell r="D177">
            <v>142</v>
          </cell>
          <cell r="E177">
            <v>0</v>
          </cell>
          <cell r="F177">
            <v>0</v>
          </cell>
          <cell r="G177">
            <v>0</v>
          </cell>
          <cell r="H177">
            <v>0</v>
          </cell>
          <cell r="J177">
            <v>0</v>
          </cell>
          <cell r="K177">
            <v>0</v>
          </cell>
          <cell r="L177">
            <v>0</v>
          </cell>
          <cell r="N177">
            <v>0</v>
          </cell>
          <cell r="O177">
            <v>0</v>
          </cell>
          <cell r="P177">
            <v>0</v>
          </cell>
          <cell r="R177">
            <v>0</v>
          </cell>
          <cell r="S177">
            <v>0</v>
          </cell>
          <cell r="T177">
            <v>0</v>
          </cell>
          <cell r="V177">
            <v>0</v>
          </cell>
          <cell r="W177">
            <v>0</v>
          </cell>
          <cell r="X177">
            <v>0</v>
          </cell>
        </row>
        <row r="178">
          <cell r="A178" t="str">
            <v>ROA15</v>
          </cell>
          <cell r="B178" t="str">
            <v>Bullnose groove 25x25mm</v>
          </cell>
          <cell r="C178" t="str">
            <v>Rmt</v>
          </cell>
          <cell r="D178">
            <v>148</v>
          </cell>
          <cell r="E178">
            <v>0</v>
          </cell>
          <cell r="F178">
            <v>0</v>
          </cell>
          <cell r="G178">
            <v>0</v>
          </cell>
          <cell r="H178">
            <v>0</v>
          </cell>
          <cell r="J178">
            <v>0</v>
          </cell>
          <cell r="K178">
            <v>0</v>
          </cell>
          <cell r="L178">
            <v>0</v>
          </cell>
          <cell r="N178">
            <v>0</v>
          </cell>
          <cell r="O178">
            <v>0</v>
          </cell>
          <cell r="P178">
            <v>0</v>
          </cell>
          <cell r="R178">
            <v>0</v>
          </cell>
          <cell r="S178">
            <v>0</v>
          </cell>
          <cell r="T178">
            <v>0</v>
          </cell>
          <cell r="V178">
            <v>0</v>
          </cell>
          <cell r="W178">
            <v>0</v>
          </cell>
          <cell r="X178">
            <v>0</v>
          </cell>
        </row>
        <row r="179">
          <cell r="A179" t="str">
            <v>ROA16</v>
          </cell>
          <cell r="B179" t="str">
            <v>Making grooves for construction joint 10x25mm</v>
          </cell>
          <cell r="C179" t="str">
            <v>Rmt</v>
          </cell>
          <cell r="D179">
            <v>58</v>
          </cell>
          <cell r="E179">
            <v>0</v>
          </cell>
          <cell r="F179">
            <v>0</v>
          </cell>
          <cell r="G179">
            <v>0</v>
          </cell>
          <cell r="H179">
            <v>0</v>
          </cell>
          <cell r="J179">
            <v>0</v>
          </cell>
          <cell r="K179">
            <v>0</v>
          </cell>
          <cell r="L179">
            <v>0</v>
          </cell>
          <cell r="N179">
            <v>0</v>
          </cell>
          <cell r="O179">
            <v>0</v>
          </cell>
          <cell r="P179">
            <v>0</v>
          </cell>
          <cell r="R179">
            <v>0</v>
          </cell>
          <cell r="S179">
            <v>0</v>
          </cell>
          <cell r="T179">
            <v>0</v>
          </cell>
          <cell r="V179">
            <v>0</v>
          </cell>
          <cell r="W179">
            <v>0</v>
          </cell>
          <cell r="X179">
            <v>0</v>
          </cell>
        </row>
        <row r="180">
          <cell r="A180" t="str">
            <v>ROA17</v>
          </cell>
          <cell r="B180" t="str">
            <v>Filling shalitex sealing compound 25x25mm</v>
          </cell>
          <cell r="C180" t="str">
            <v>Rmt</v>
          </cell>
          <cell r="D180">
            <v>86</v>
          </cell>
          <cell r="E180">
            <v>0</v>
          </cell>
          <cell r="F180">
            <v>0</v>
          </cell>
          <cell r="G180">
            <v>0</v>
          </cell>
          <cell r="H180">
            <v>0</v>
          </cell>
          <cell r="J180">
            <v>0</v>
          </cell>
          <cell r="K180">
            <v>0</v>
          </cell>
          <cell r="L180">
            <v>0</v>
          </cell>
          <cell r="N180">
            <v>0</v>
          </cell>
          <cell r="O180">
            <v>0</v>
          </cell>
          <cell r="P180">
            <v>0</v>
          </cell>
          <cell r="R180">
            <v>0</v>
          </cell>
          <cell r="S180">
            <v>0</v>
          </cell>
          <cell r="T180">
            <v>0</v>
          </cell>
          <cell r="V180">
            <v>0</v>
          </cell>
          <cell r="W180">
            <v>0</v>
          </cell>
          <cell r="X180">
            <v>0</v>
          </cell>
        </row>
        <row r="181">
          <cell r="A181" t="str">
            <v>ROA18</v>
          </cell>
          <cell r="B181" t="str">
            <v>Filling shalitex sealing compound  10x25mm</v>
          </cell>
          <cell r="C181" t="str">
            <v>Rmt</v>
          </cell>
          <cell r="D181">
            <v>46</v>
          </cell>
          <cell r="E181">
            <v>0</v>
          </cell>
          <cell r="F181">
            <v>0</v>
          </cell>
          <cell r="G181">
            <v>0</v>
          </cell>
          <cell r="H181">
            <v>0</v>
          </cell>
          <cell r="J181">
            <v>0</v>
          </cell>
          <cell r="K181">
            <v>0</v>
          </cell>
          <cell r="L181">
            <v>0</v>
          </cell>
          <cell r="N181">
            <v>0</v>
          </cell>
          <cell r="O181">
            <v>0</v>
          </cell>
          <cell r="P181">
            <v>0</v>
          </cell>
          <cell r="R181">
            <v>0</v>
          </cell>
          <cell r="S181">
            <v>0</v>
          </cell>
          <cell r="T181">
            <v>0</v>
          </cell>
          <cell r="V181">
            <v>0</v>
          </cell>
          <cell r="W181">
            <v>0</v>
          </cell>
          <cell r="X181">
            <v>0</v>
          </cell>
        </row>
        <row r="182">
          <cell r="A182" t="str">
            <v>ROA19</v>
          </cell>
          <cell r="B182" t="str">
            <v>100mm thk. 600mm deep RCC precast Kerb stone including all</v>
          </cell>
          <cell r="C182" t="str">
            <v>Rmt</v>
          </cell>
          <cell r="D182">
            <v>245</v>
          </cell>
          <cell r="E182">
            <v>0</v>
          </cell>
          <cell r="F182">
            <v>0</v>
          </cell>
          <cell r="G182">
            <v>0</v>
          </cell>
          <cell r="H182">
            <v>0</v>
          </cell>
          <cell r="J182">
            <v>0</v>
          </cell>
          <cell r="K182">
            <v>0</v>
          </cell>
          <cell r="L182">
            <v>0</v>
          </cell>
          <cell r="N182">
            <v>0</v>
          </cell>
          <cell r="O182">
            <v>0</v>
          </cell>
          <cell r="P182">
            <v>0</v>
          </cell>
          <cell r="R182">
            <v>0</v>
          </cell>
          <cell r="S182">
            <v>0</v>
          </cell>
          <cell r="T182">
            <v>0</v>
          </cell>
          <cell r="V182">
            <v>0</v>
          </cell>
          <cell r="W182">
            <v>0</v>
          </cell>
          <cell r="X182">
            <v>0</v>
          </cell>
        </row>
        <row r="183">
          <cell r="A183" t="str">
            <v>ROA20</v>
          </cell>
          <cell r="B183" t="str">
            <v>MS Rod 25mm dia 500mm long for expansion joint</v>
          </cell>
          <cell r="C183" t="str">
            <v>MT</v>
          </cell>
          <cell r="D183">
            <v>5065</v>
          </cell>
          <cell r="E183">
            <v>0</v>
          </cell>
          <cell r="F183">
            <v>0</v>
          </cell>
          <cell r="G183">
            <v>0</v>
          </cell>
          <cell r="H183">
            <v>0</v>
          </cell>
          <cell r="J183">
            <v>0</v>
          </cell>
          <cell r="K183">
            <v>0</v>
          </cell>
          <cell r="L183">
            <v>0</v>
          </cell>
          <cell r="N183">
            <v>0</v>
          </cell>
          <cell r="O183">
            <v>0</v>
          </cell>
          <cell r="P183">
            <v>0</v>
          </cell>
          <cell r="R183">
            <v>0</v>
          </cell>
          <cell r="S183">
            <v>0</v>
          </cell>
          <cell r="T183">
            <v>0</v>
          </cell>
          <cell r="V183">
            <v>0</v>
          </cell>
          <cell r="W183">
            <v>0</v>
          </cell>
          <cell r="X183">
            <v>0</v>
          </cell>
        </row>
        <row r="184">
          <cell r="A184" t="str">
            <v>ROB3A</v>
          </cell>
          <cell r="B184" t="str">
            <v xml:space="preserve">M20 for drain including shuttering </v>
          </cell>
          <cell r="C184" t="str">
            <v>Cum</v>
          </cell>
          <cell r="D184">
            <v>5300</v>
          </cell>
          <cell r="E184">
            <v>0</v>
          </cell>
          <cell r="F184">
            <v>0</v>
          </cell>
          <cell r="G184">
            <v>0</v>
          </cell>
          <cell r="H184">
            <v>0</v>
          </cell>
          <cell r="J184">
            <v>0</v>
          </cell>
          <cell r="K184">
            <v>0</v>
          </cell>
          <cell r="L184">
            <v>0</v>
          </cell>
          <cell r="N184">
            <v>0</v>
          </cell>
          <cell r="O184">
            <v>0</v>
          </cell>
          <cell r="P184">
            <v>0</v>
          </cell>
          <cell r="R184">
            <v>0</v>
          </cell>
          <cell r="S184">
            <v>0</v>
          </cell>
          <cell r="T184">
            <v>0</v>
          </cell>
          <cell r="V184">
            <v>0</v>
          </cell>
          <cell r="W184">
            <v>0</v>
          </cell>
          <cell r="X184">
            <v>0</v>
          </cell>
        </row>
        <row r="185">
          <cell r="A185" t="str">
            <v>ROB3B</v>
          </cell>
          <cell r="B185" t="str">
            <v>M20 for Drain cover slab including shuttering</v>
          </cell>
          <cell r="C185" t="str">
            <v>Cum</v>
          </cell>
          <cell r="D185">
            <v>3300</v>
          </cell>
          <cell r="E185">
            <v>0</v>
          </cell>
          <cell r="F185">
            <v>0</v>
          </cell>
          <cell r="G185">
            <v>0</v>
          </cell>
          <cell r="H185">
            <v>0</v>
          </cell>
          <cell r="J185">
            <v>0</v>
          </cell>
          <cell r="K185">
            <v>0</v>
          </cell>
          <cell r="L185">
            <v>0</v>
          </cell>
          <cell r="N185">
            <v>0</v>
          </cell>
          <cell r="O185">
            <v>0</v>
          </cell>
          <cell r="P185">
            <v>0</v>
          </cell>
          <cell r="R185">
            <v>0</v>
          </cell>
          <cell r="S185">
            <v>0</v>
          </cell>
          <cell r="T185">
            <v>0</v>
          </cell>
          <cell r="V185">
            <v>0</v>
          </cell>
          <cell r="W185">
            <v>0</v>
          </cell>
          <cell r="X185">
            <v>0</v>
          </cell>
        </row>
        <row r="186">
          <cell r="A186" t="str">
            <v>ROB5</v>
          </cell>
          <cell r="B186" t="str">
            <v>Precast cover slab for drain</v>
          </cell>
          <cell r="C186" t="str">
            <v>Cum</v>
          </cell>
          <cell r="D186">
            <v>3011</v>
          </cell>
          <cell r="E186">
            <v>0</v>
          </cell>
          <cell r="F186">
            <v>0</v>
          </cell>
          <cell r="G186">
            <v>0</v>
          </cell>
          <cell r="H186">
            <v>0</v>
          </cell>
          <cell r="J186">
            <v>0</v>
          </cell>
          <cell r="K186">
            <v>0</v>
          </cell>
          <cell r="L186">
            <v>0</v>
          </cell>
          <cell r="N186">
            <v>0</v>
          </cell>
          <cell r="O186">
            <v>0</v>
          </cell>
          <cell r="P186">
            <v>0</v>
          </cell>
          <cell r="R186">
            <v>0</v>
          </cell>
          <cell r="S186">
            <v>0</v>
          </cell>
          <cell r="T186">
            <v>0</v>
          </cell>
          <cell r="V186">
            <v>0</v>
          </cell>
          <cell r="W186">
            <v>0</v>
          </cell>
          <cell r="X186">
            <v>0</v>
          </cell>
        </row>
        <row r="187">
          <cell r="A187" t="str">
            <v>ROB6</v>
          </cell>
          <cell r="B187" t="str">
            <v>Fixing MS angles for drain &amp; duct with Epoxy Paint</v>
          </cell>
          <cell r="C187" t="str">
            <v>MT</v>
          </cell>
          <cell r="D187">
            <v>15939</v>
          </cell>
          <cell r="E187">
            <v>0</v>
          </cell>
          <cell r="F187">
            <v>0</v>
          </cell>
          <cell r="G187">
            <v>0</v>
          </cell>
          <cell r="H187">
            <v>0</v>
          </cell>
          <cell r="J187">
            <v>0</v>
          </cell>
          <cell r="K187">
            <v>0</v>
          </cell>
          <cell r="L187">
            <v>0</v>
          </cell>
          <cell r="N187">
            <v>0</v>
          </cell>
          <cell r="O187">
            <v>0</v>
          </cell>
          <cell r="P187">
            <v>0</v>
          </cell>
          <cell r="R187">
            <v>0</v>
          </cell>
          <cell r="S187">
            <v>0</v>
          </cell>
          <cell r="T187">
            <v>0</v>
          </cell>
          <cell r="V187">
            <v>0</v>
          </cell>
          <cell r="W187">
            <v>0</v>
          </cell>
          <cell r="X187">
            <v>0</v>
          </cell>
        </row>
        <row r="188">
          <cell r="A188" t="str">
            <v>ROB10</v>
          </cell>
          <cell r="B188" t="str">
            <v>Murram spreading 15cm thick</v>
          </cell>
          <cell r="C188" t="str">
            <v>Sqm</v>
          </cell>
          <cell r="D188">
            <v>60</v>
          </cell>
          <cell r="E188">
            <v>0</v>
          </cell>
          <cell r="F188">
            <v>0</v>
          </cell>
          <cell r="G188">
            <v>0</v>
          </cell>
          <cell r="H188">
            <v>0</v>
          </cell>
          <cell r="J188">
            <v>0</v>
          </cell>
          <cell r="K188">
            <v>0</v>
          </cell>
          <cell r="L188">
            <v>0</v>
          </cell>
          <cell r="N188">
            <v>0</v>
          </cell>
          <cell r="O188">
            <v>0</v>
          </cell>
          <cell r="P188">
            <v>0</v>
          </cell>
          <cell r="R188">
            <v>0</v>
          </cell>
          <cell r="S188">
            <v>0</v>
          </cell>
          <cell r="T188">
            <v>0</v>
          </cell>
          <cell r="V188">
            <v>0</v>
          </cell>
          <cell r="W188">
            <v>0</v>
          </cell>
          <cell r="X188">
            <v>0</v>
          </cell>
        </row>
        <row r="189">
          <cell r="A189" t="str">
            <v>ROB11</v>
          </cell>
          <cell r="B189" t="str">
            <v>Providing 1:2:4  for 40mm thk. Flooring</v>
          </cell>
          <cell r="C189" t="str">
            <v>Sqm</v>
          </cell>
          <cell r="D189">
            <v>120</v>
          </cell>
          <cell r="E189">
            <v>0</v>
          </cell>
          <cell r="F189">
            <v>0</v>
          </cell>
          <cell r="G189">
            <v>0</v>
          </cell>
          <cell r="H189">
            <v>0</v>
          </cell>
          <cell r="J189">
            <v>0</v>
          </cell>
          <cell r="K189">
            <v>0</v>
          </cell>
          <cell r="L189">
            <v>0</v>
          </cell>
          <cell r="N189">
            <v>0</v>
          </cell>
          <cell r="O189">
            <v>0</v>
          </cell>
          <cell r="P189">
            <v>0</v>
          </cell>
          <cell r="R189">
            <v>0</v>
          </cell>
          <cell r="S189">
            <v>0</v>
          </cell>
          <cell r="T189">
            <v>0</v>
          </cell>
          <cell r="V189">
            <v>0</v>
          </cell>
          <cell r="W189">
            <v>0</v>
          </cell>
          <cell r="X189">
            <v>0</v>
          </cell>
        </row>
        <row r="190">
          <cell r="A190" t="str">
            <v>ROB13</v>
          </cell>
          <cell r="B190" t="str">
            <v>Brick Masonry Chamber of size 50x50x50 including all</v>
          </cell>
          <cell r="C190" t="str">
            <v>No</v>
          </cell>
          <cell r="D190">
            <v>1945</v>
          </cell>
          <cell r="E190">
            <v>0</v>
          </cell>
          <cell r="F190">
            <v>0</v>
          </cell>
          <cell r="G190">
            <v>0</v>
          </cell>
          <cell r="H190">
            <v>0</v>
          </cell>
          <cell r="J190">
            <v>0</v>
          </cell>
          <cell r="K190">
            <v>0</v>
          </cell>
          <cell r="L190">
            <v>0</v>
          </cell>
          <cell r="N190">
            <v>0</v>
          </cell>
          <cell r="O190">
            <v>0</v>
          </cell>
          <cell r="P190">
            <v>0</v>
          </cell>
          <cell r="R190">
            <v>0</v>
          </cell>
          <cell r="S190">
            <v>0</v>
          </cell>
          <cell r="T190">
            <v>0</v>
          </cell>
          <cell r="V190">
            <v>0</v>
          </cell>
          <cell r="W190">
            <v>0</v>
          </cell>
          <cell r="X190">
            <v>0</v>
          </cell>
        </row>
        <row r="191">
          <cell r="A191" t="str">
            <v>ROB14</v>
          </cell>
          <cell r="B191" t="str">
            <v>Rain water sink well 2m dia 3 mt deep</v>
          </cell>
          <cell r="C191" t="str">
            <v>No</v>
          </cell>
          <cell r="D191">
            <v>30190</v>
          </cell>
          <cell r="E191">
            <v>0</v>
          </cell>
          <cell r="F191">
            <v>0</v>
          </cell>
          <cell r="G191">
            <v>0</v>
          </cell>
          <cell r="H191">
            <v>0</v>
          </cell>
          <cell r="J191">
            <v>0</v>
          </cell>
          <cell r="K191">
            <v>0</v>
          </cell>
          <cell r="L191">
            <v>0</v>
          </cell>
          <cell r="N191">
            <v>0</v>
          </cell>
          <cell r="O191">
            <v>0</v>
          </cell>
          <cell r="P191">
            <v>0</v>
          </cell>
          <cell r="R191">
            <v>0</v>
          </cell>
          <cell r="S191">
            <v>0</v>
          </cell>
          <cell r="T191">
            <v>0</v>
          </cell>
          <cell r="V191">
            <v>0</v>
          </cell>
          <cell r="W191">
            <v>0</v>
          </cell>
          <cell r="X191">
            <v>0</v>
          </cell>
        </row>
        <row r="192">
          <cell r="A192" t="str">
            <v>SD3</v>
          </cell>
          <cell r="B192" t="str">
            <v>Carting away debris &amp; excavated earth outside Infosys premises upto 3-4Km.</v>
          </cell>
          <cell r="C192" t="str">
            <v>Cum</v>
          </cell>
          <cell r="D192">
            <v>85</v>
          </cell>
          <cell r="E192">
            <v>0</v>
          </cell>
          <cell r="F192">
            <v>0</v>
          </cell>
          <cell r="G192">
            <v>0</v>
          </cell>
          <cell r="H192">
            <v>0</v>
          </cell>
          <cell r="J192">
            <v>0</v>
          </cell>
          <cell r="K192">
            <v>0</v>
          </cell>
          <cell r="L192">
            <v>0</v>
          </cell>
          <cell r="N192">
            <v>0</v>
          </cell>
          <cell r="O192">
            <v>0</v>
          </cell>
          <cell r="P192">
            <v>0</v>
          </cell>
          <cell r="R192">
            <v>0</v>
          </cell>
          <cell r="S192">
            <v>0</v>
          </cell>
          <cell r="T192">
            <v>0</v>
          </cell>
          <cell r="V192">
            <v>0</v>
          </cell>
          <cell r="W192">
            <v>0</v>
          </cell>
          <cell r="X192">
            <v>0</v>
          </cell>
        </row>
        <row r="193">
          <cell r="A193" t="str">
            <v>SD8</v>
          </cell>
          <cell r="B193" t="str">
            <v>PCC 1:2:4 for coping including shuttering</v>
          </cell>
          <cell r="C193" t="str">
            <v>Cum</v>
          </cell>
          <cell r="D193">
            <v>3038</v>
          </cell>
          <cell r="E193">
            <v>0</v>
          </cell>
          <cell r="F193">
            <v>0</v>
          </cell>
          <cell r="G193">
            <v>0</v>
          </cell>
          <cell r="H193">
            <v>0</v>
          </cell>
          <cell r="J193">
            <v>0</v>
          </cell>
          <cell r="K193">
            <v>0</v>
          </cell>
          <cell r="L193">
            <v>0</v>
          </cell>
          <cell r="N193">
            <v>0</v>
          </cell>
          <cell r="O193">
            <v>0</v>
          </cell>
          <cell r="P193">
            <v>0</v>
          </cell>
          <cell r="R193">
            <v>0</v>
          </cell>
          <cell r="S193">
            <v>0</v>
          </cell>
          <cell r="T193">
            <v>0</v>
          </cell>
          <cell r="V193">
            <v>0</v>
          </cell>
          <cell r="W193">
            <v>0</v>
          </cell>
          <cell r="X193">
            <v>0</v>
          </cell>
        </row>
        <row r="194">
          <cell r="A194" t="str">
            <v>UG12.06</v>
          </cell>
          <cell r="B194" t="str">
            <v xml:space="preserve">230 mm wide PVC water stopper </v>
          </cell>
          <cell r="C194" t="str">
            <v>Rmt</v>
          </cell>
          <cell r="D194">
            <v>450</v>
          </cell>
          <cell r="E194">
            <v>0</v>
          </cell>
          <cell r="F194">
            <v>0</v>
          </cell>
          <cell r="G194">
            <v>0</v>
          </cell>
          <cell r="H194">
            <v>0</v>
          </cell>
          <cell r="J194">
            <v>0</v>
          </cell>
          <cell r="K194">
            <v>0</v>
          </cell>
          <cell r="L194">
            <v>0</v>
          </cell>
          <cell r="N194">
            <v>0</v>
          </cell>
          <cell r="O194">
            <v>0</v>
          </cell>
          <cell r="P194">
            <v>0</v>
          </cell>
          <cell r="R194">
            <v>0</v>
          </cell>
          <cell r="S194">
            <v>0</v>
          </cell>
          <cell r="T194">
            <v>0</v>
          </cell>
          <cell r="V194">
            <v>0</v>
          </cell>
          <cell r="W194">
            <v>0</v>
          </cell>
          <cell r="X194">
            <v>0</v>
          </cell>
        </row>
        <row r="195">
          <cell r="A195">
            <v>0</v>
          </cell>
          <cell r="B195">
            <v>0</v>
          </cell>
          <cell r="C195">
            <v>0</v>
          </cell>
          <cell r="D195">
            <v>0</v>
          </cell>
          <cell r="E195">
            <v>0</v>
          </cell>
          <cell r="F195">
            <v>0</v>
          </cell>
          <cell r="G195">
            <v>0</v>
          </cell>
          <cell r="H195">
            <v>0</v>
          </cell>
          <cell r="J195">
            <v>0</v>
          </cell>
          <cell r="K195">
            <v>0</v>
          </cell>
          <cell r="L195">
            <v>0</v>
          </cell>
          <cell r="N195">
            <v>0</v>
          </cell>
          <cell r="O195">
            <v>0</v>
          </cell>
          <cell r="P195">
            <v>0</v>
          </cell>
          <cell r="R195">
            <v>0</v>
          </cell>
          <cell r="S195">
            <v>0</v>
          </cell>
          <cell r="T195">
            <v>0</v>
          </cell>
          <cell r="V195">
            <v>0</v>
          </cell>
          <cell r="W195">
            <v>0</v>
          </cell>
          <cell r="X195">
            <v>0</v>
          </cell>
        </row>
        <row r="196">
          <cell r="A196">
            <v>0</v>
          </cell>
          <cell r="B196">
            <v>0</v>
          </cell>
          <cell r="C196">
            <v>0</v>
          </cell>
          <cell r="D196">
            <v>0</v>
          </cell>
          <cell r="E196">
            <v>0</v>
          </cell>
          <cell r="F196">
            <v>0</v>
          </cell>
          <cell r="G196">
            <v>0</v>
          </cell>
          <cell r="H196">
            <v>0</v>
          </cell>
          <cell r="J196">
            <v>0</v>
          </cell>
          <cell r="K196">
            <v>0</v>
          </cell>
          <cell r="L196">
            <v>0</v>
          </cell>
          <cell r="N196">
            <v>0</v>
          </cell>
          <cell r="O196">
            <v>0</v>
          </cell>
          <cell r="P196">
            <v>0</v>
          </cell>
          <cell r="R196">
            <v>0</v>
          </cell>
          <cell r="S196">
            <v>0</v>
          </cell>
          <cell r="T196">
            <v>0</v>
          </cell>
          <cell r="V196">
            <v>0</v>
          </cell>
          <cell r="W196">
            <v>0</v>
          </cell>
          <cell r="X196">
            <v>0</v>
          </cell>
        </row>
        <row r="197">
          <cell r="A197">
            <v>0</v>
          </cell>
          <cell r="B197">
            <v>0</v>
          </cell>
          <cell r="C197">
            <v>0</v>
          </cell>
          <cell r="D197">
            <v>0</v>
          </cell>
          <cell r="E197">
            <v>0</v>
          </cell>
          <cell r="F197">
            <v>0</v>
          </cell>
          <cell r="G197">
            <v>0</v>
          </cell>
          <cell r="H197">
            <v>0</v>
          </cell>
          <cell r="J197">
            <v>0</v>
          </cell>
          <cell r="K197">
            <v>0</v>
          </cell>
          <cell r="L197">
            <v>0</v>
          </cell>
          <cell r="N197">
            <v>0</v>
          </cell>
          <cell r="O197">
            <v>0</v>
          </cell>
          <cell r="P197">
            <v>0</v>
          </cell>
          <cell r="R197">
            <v>0</v>
          </cell>
          <cell r="S197">
            <v>0</v>
          </cell>
          <cell r="T197">
            <v>0</v>
          </cell>
          <cell r="V197">
            <v>0</v>
          </cell>
          <cell r="W197">
            <v>0</v>
          </cell>
          <cell r="X197">
            <v>0</v>
          </cell>
        </row>
        <row r="198">
          <cell r="A198">
            <v>0</v>
          </cell>
          <cell r="B198">
            <v>0</v>
          </cell>
          <cell r="C198">
            <v>0</v>
          </cell>
          <cell r="D198">
            <v>0</v>
          </cell>
          <cell r="E198">
            <v>0</v>
          </cell>
          <cell r="F198">
            <v>0</v>
          </cell>
          <cell r="G198">
            <v>0</v>
          </cell>
          <cell r="H198">
            <v>0</v>
          </cell>
          <cell r="J198">
            <v>0</v>
          </cell>
          <cell r="K198">
            <v>0</v>
          </cell>
          <cell r="L198">
            <v>0</v>
          </cell>
          <cell r="N198">
            <v>0</v>
          </cell>
          <cell r="O198">
            <v>0</v>
          </cell>
          <cell r="P198">
            <v>0</v>
          </cell>
          <cell r="R198">
            <v>0</v>
          </cell>
          <cell r="S198">
            <v>0</v>
          </cell>
          <cell r="T198">
            <v>0</v>
          </cell>
          <cell r="V198">
            <v>0</v>
          </cell>
          <cell r="W198">
            <v>0</v>
          </cell>
          <cell r="X198">
            <v>0</v>
          </cell>
        </row>
        <row r="199">
          <cell r="A199">
            <v>0</v>
          </cell>
          <cell r="B199">
            <v>0</v>
          </cell>
          <cell r="C199">
            <v>0</v>
          </cell>
          <cell r="D199">
            <v>0</v>
          </cell>
          <cell r="E199">
            <v>0</v>
          </cell>
          <cell r="F199">
            <v>0</v>
          </cell>
          <cell r="G199">
            <v>0</v>
          </cell>
          <cell r="H199">
            <v>0</v>
          </cell>
          <cell r="J199">
            <v>0</v>
          </cell>
          <cell r="K199">
            <v>0</v>
          </cell>
          <cell r="L199">
            <v>0</v>
          </cell>
          <cell r="N199">
            <v>0</v>
          </cell>
          <cell r="O199">
            <v>0</v>
          </cell>
          <cell r="P199">
            <v>0</v>
          </cell>
          <cell r="R199">
            <v>0</v>
          </cell>
          <cell r="S199">
            <v>0</v>
          </cell>
          <cell r="T199">
            <v>0</v>
          </cell>
          <cell r="V199">
            <v>0</v>
          </cell>
          <cell r="W199">
            <v>0</v>
          </cell>
          <cell r="X199">
            <v>0</v>
          </cell>
        </row>
        <row r="200">
          <cell r="A200">
            <v>0</v>
          </cell>
          <cell r="B200">
            <v>0</v>
          </cell>
          <cell r="C200">
            <v>0</v>
          </cell>
          <cell r="D200">
            <v>0</v>
          </cell>
          <cell r="E200">
            <v>0</v>
          </cell>
          <cell r="F200">
            <v>0</v>
          </cell>
          <cell r="G200">
            <v>0</v>
          </cell>
          <cell r="H200">
            <v>0</v>
          </cell>
          <cell r="J200">
            <v>0</v>
          </cell>
          <cell r="K200">
            <v>0</v>
          </cell>
          <cell r="L200">
            <v>0</v>
          </cell>
          <cell r="N200">
            <v>0</v>
          </cell>
          <cell r="O200">
            <v>0</v>
          </cell>
          <cell r="P200">
            <v>0</v>
          </cell>
          <cell r="R200">
            <v>0</v>
          </cell>
          <cell r="S200">
            <v>0</v>
          </cell>
          <cell r="T200">
            <v>0</v>
          </cell>
          <cell r="V200">
            <v>0</v>
          </cell>
          <cell r="W200">
            <v>0</v>
          </cell>
          <cell r="X200">
            <v>0</v>
          </cell>
        </row>
        <row r="201">
          <cell r="A201">
            <v>0</v>
          </cell>
          <cell r="B201">
            <v>0</v>
          </cell>
          <cell r="C201">
            <v>0</v>
          </cell>
          <cell r="D201">
            <v>0</v>
          </cell>
          <cell r="E201">
            <v>0</v>
          </cell>
          <cell r="F201">
            <v>0</v>
          </cell>
          <cell r="G201">
            <v>0</v>
          </cell>
          <cell r="H201">
            <v>0</v>
          </cell>
          <cell r="J201">
            <v>0</v>
          </cell>
          <cell r="K201">
            <v>0</v>
          </cell>
          <cell r="L201">
            <v>0</v>
          </cell>
          <cell r="N201">
            <v>0</v>
          </cell>
          <cell r="O201">
            <v>0</v>
          </cell>
          <cell r="P201">
            <v>0</v>
          </cell>
          <cell r="R201">
            <v>0</v>
          </cell>
          <cell r="S201">
            <v>0</v>
          </cell>
          <cell r="T201">
            <v>0</v>
          </cell>
          <cell r="V201">
            <v>0</v>
          </cell>
          <cell r="W201">
            <v>0</v>
          </cell>
          <cell r="X201">
            <v>0</v>
          </cell>
        </row>
        <row r="202">
          <cell r="A202">
            <v>0</v>
          </cell>
          <cell r="B202">
            <v>0</v>
          </cell>
          <cell r="C202">
            <v>0</v>
          </cell>
          <cell r="D202">
            <v>0</v>
          </cell>
          <cell r="E202">
            <v>0</v>
          </cell>
          <cell r="F202">
            <v>0</v>
          </cell>
          <cell r="G202">
            <v>0</v>
          </cell>
          <cell r="H202">
            <v>0</v>
          </cell>
          <cell r="J202">
            <v>0</v>
          </cell>
          <cell r="K202">
            <v>0</v>
          </cell>
          <cell r="L202">
            <v>0</v>
          </cell>
          <cell r="N202">
            <v>0</v>
          </cell>
          <cell r="O202">
            <v>0</v>
          </cell>
          <cell r="P202">
            <v>0</v>
          </cell>
          <cell r="R202">
            <v>0</v>
          </cell>
          <cell r="S202">
            <v>0</v>
          </cell>
          <cell r="T202">
            <v>0</v>
          </cell>
          <cell r="V202">
            <v>0</v>
          </cell>
          <cell r="W202">
            <v>0</v>
          </cell>
          <cell r="X202">
            <v>0</v>
          </cell>
        </row>
        <row r="203">
          <cell r="A203">
            <v>0</v>
          </cell>
          <cell r="B203">
            <v>0</v>
          </cell>
          <cell r="C203">
            <v>0</v>
          </cell>
          <cell r="D203">
            <v>0</v>
          </cell>
          <cell r="E203">
            <v>0</v>
          </cell>
          <cell r="F203">
            <v>0</v>
          </cell>
          <cell r="G203">
            <v>0</v>
          </cell>
          <cell r="H203">
            <v>0</v>
          </cell>
          <cell r="J203">
            <v>0</v>
          </cell>
          <cell r="K203">
            <v>0</v>
          </cell>
          <cell r="L203">
            <v>0</v>
          </cell>
          <cell r="N203">
            <v>0</v>
          </cell>
          <cell r="O203">
            <v>0</v>
          </cell>
          <cell r="P203">
            <v>0</v>
          </cell>
          <cell r="R203">
            <v>0</v>
          </cell>
          <cell r="S203">
            <v>0</v>
          </cell>
          <cell r="T203">
            <v>0</v>
          </cell>
          <cell r="V203">
            <v>0</v>
          </cell>
          <cell r="W203">
            <v>0</v>
          </cell>
          <cell r="X203">
            <v>0</v>
          </cell>
        </row>
        <row r="204">
          <cell r="A204">
            <v>0</v>
          </cell>
          <cell r="B204">
            <v>0</v>
          </cell>
          <cell r="C204">
            <v>0</v>
          </cell>
          <cell r="D204">
            <v>0</v>
          </cell>
          <cell r="E204">
            <v>0</v>
          </cell>
          <cell r="F204">
            <v>0</v>
          </cell>
          <cell r="G204">
            <v>0</v>
          </cell>
          <cell r="H204">
            <v>0</v>
          </cell>
          <cell r="J204">
            <v>0</v>
          </cell>
          <cell r="K204">
            <v>0</v>
          </cell>
          <cell r="L204">
            <v>0</v>
          </cell>
          <cell r="N204">
            <v>0</v>
          </cell>
          <cell r="O204">
            <v>0</v>
          </cell>
          <cell r="P204">
            <v>0</v>
          </cell>
          <cell r="R204">
            <v>0</v>
          </cell>
          <cell r="S204">
            <v>0</v>
          </cell>
          <cell r="T204">
            <v>0</v>
          </cell>
          <cell r="V204">
            <v>0</v>
          </cell>
          <cell r="W204">
            <v>0</v>
          </cell>
          <cell r="X204">
            <v>0</v>
          </cell>
        </row>
        <row r="205">
          <cell r="A205">
            <v>0</v>
          </cell>
          <cell r="B205">
            <v>0</v>
          </cell>
          <cell r="C205">
            <v>0</v>
          </cell>
          <cell r="D205">
            <v>0</v>
          </cell>
          <cell r="E205">
            <v>0</v>
          </cell>
          <cell r="F205">
            <v>0</v>
          </cell>
          <cell r="G205">
            <v>0</v>
          </cell>
          <cell r="H205">
            <v>0</v>
          </cell>
          <cell r="J205">
            <v>0</v>
          </cell>
          <cell r="K205">
            <v>0</v>
          </cell>
          <cell r="L205">
            <v>0</v>
          </cell>
          <cell r="N205">
            <v>0</v>
          </cell>
          <cell r="O205">
            <v>0</v>
          </cell>
          <cell r="P205">
            <v>0</v>
          </cell>
          <cell r="R205">
            <v>0</v>
          </cell>
          <cell r="S205">
            <v>0</v>
          </cell>
          <cell r="T205">
            <v>0</v>
          </cell>
          <cell r="V205">
            <v>0</v>
          </cell>
          <cell r="W205">
            <v>0</v>
          </cell>
          <cell r="X205">
            <v>0</v>
          </cell>
        </row>
        <row r="206">
          <cell r="A206">
            <v>0</v>
          </cell>
          <cell r="B206">
            <v>0</v>
          </cell>
          <cell r="C206">
            <v>0</v>
          </cell>
          <cell r="D206">
            <v>0</v>
          </cell>
          <cell r="E206">
            <v>0</v>
          </cell>
          <cell r="F206">
            <v>0</v>
          </cell>
          <cell r="G206">
            <v>0</v>
          </cell>
          <cell r="H206">
            <v>0</v>
          </cell>
          <cell r="J206">
            <v>0</v>
          </cell>
          <cell r="K206">
            <v>0</v>
          </cell>
          <cell r="L206">
            <v>0</v>
          </cell>
          <cell r="N206">
            <v>0</v>
          </cell>
          <cell r="O206">
            <v>0</v>
          </cell>
          <cell r="P206">
            <v>0</v>
          </cell>
          <cell r="R206">
            <v>0</v>
          </cell>
          <cell r="S206">
            <v>0</v>
          </cell>
          <cell r="T206">
            <v>0</v>
          </cell>
          <cell r="V206">
            <v>0</v>
          </cell>
          <cell r="W206">
            <v>0</v>
          </cell>
          <cell r="X206">
            <v>0</v>
          </cell>
        </row>
        <row r="207">
          <cell r="A207">
            <v>0</v>
          </cell>
          <cell r="B207">
            <v>0</v>
          </cell>
          <cell r="C207">
            <v>0</v>
          </cell>
          <cell r="D207">
            <v>0</v>
          </cell>
          <cell r="E207">
            <v>0</v>
          </cell>
          <cell r="F207">
            <v>0</v>
          </cell>
          <cell r="G207">
            <v>0</v>
          </cell>
          <cell r="H207">
            <v>0</v>
          </cell>
          <cell r="J207">
            <v>0</v>
          </cell>
          <cell r="K207">
            <v>0</v>
          </cell>
          <cell r="L207">
            <v>0</v>
          </cell>
          <cell r="N207">
            <v>0</v>
          </cell>
          <cell r="O207">
            <v>0</v>
          </cell>
          <cell r="P207">
            <v>0</v>
          </cell>
          <cell r="R207">
            <v>0</v>
          </cell>
          <cell r="S207">
            <v>0</v>
          </cell>
          <cell r="T207">
            <v>0</v>
          </cell>
          <cell r="V207">
            <v>0</v>
          </cell>
          <cell r="W207">
            <v>0</v>
          </cell>
          <cell r="X207">
            <v>0</v>
          </cell>
        </row>
        <row r="208">
          <cell r="A208">
            <v>0</v>
          </cell>
          <cell r="B208">
            <v>0</v>
          </cell>
          <cell r="C208">
            <v>0</v>
          </cell>
          <cell r="D208">
            <v>0</v>
          </cell>
          <cell r="E208">
            <v>0</v>
          </cell>
          <cell r="F208">
            <v>0</v>
          </cell>
          <cell r="G208">
            <v>0</v>
          </cell>
          <cell r="H208">
            <v>0</v>
          </cell>
          <cell r="J208">
            <v>0</v>
          </cell>
          <cell r="K208">
            <v>0</v>
          </cell>
          <cell r="L208">
            <v>0</v>
          </cell>
          <cell r="N208">
            <v>0</v>
          </cell>
          <cell r="O208">
            <v>0</v>
          </cell>
          <cell r="P208">
            <v>0</v>
          </cell>
          <cell r="R208">
            <v>0</v>
          </cell>
          <cell r="S208">
            <v>0</v>
          </cell>
          <cell r="T208">
            <v>0</v>
          </cell>
          <cell r="V208">
            <v>0</v>
          </cell>
          <cell r="W208">
            <v>0</v>
          </cell>
          <cell r="X208">
            <v>0</v>
          </cell>
        </row>
        <row r="209">
          <cell r="A209">
            <v>0</v>
          </cell>
          <cell r="B209">
            <v>0</v>
          </cell>
          <cell r="C209">
            <v>0</v>
          </cell>
          <cell r="D209">
            <v>0</v>
          </cell>
          <cell r="E209">
            <v>0</v>
          </cell>
          <cell r="F209">
            <v>0</v>
          </cell>
          <cell r="G209">
            <v>0</v>
          </cell>
          <cell r="H209">
            <v>0</v>
          </cell>
          <cell r="J209">
            <v>0</v>
          </cell>
          <cell r="K209">
            <v>0</v>
          </cell>
          <cell r="L209">
            <v>0</v>
          </cell>
          <cell r="N209">
            <v>0</v>
          </cell>
          <cell r="O209">
            <v>0</v>
          </cell>
          <cell r="P209">
            <v>0</v>
          </cell>
          <cell r="R209">
            <v>0</v>
          </cell>
          <cell r="S209">
            <v>0</v>
          </cell>
          <cell r="T209">
            <v>0</v>
          </cell>
          <cell r="V209">
            <v>0</v>
          </cell>
          <cell r="W209">
            <v>0</v>
          </cell>
          <cell r="X209">
            <v>0</v>
          </cell>
        </row>
        <row r="210">
          <cell r="A210">
            <v>0</v>
          </cell>
          <cell r="B210">
            <v>0</v>
          </cell>
          <cell r="C210">
            <v>0</v>
          </cell>
          <cell r="D210">
            <v>0</v>
          </cell>
          <cell r="E210">
            <v>0</v>
          </cell>
          <cell r="F210">
            <v>0</v>
          </cell>
          <cell r="G210">
            <v>0</v>
          </cell>
          <cell r="H210">
            <v>0</v>
          </cell>
          <cell r="J210">
            <v>0</v>
          </cell>
          <cell r="K210">
            <v>0</v>
          </cell>
          <cell r="L210">
            <v>0</v>
          </cell>
          <cell r="N210">
            <v>0</v>
          </cell>
          <cell r="O210">
            <v>0</v>
          </cell>
          <cell r="P210">
            <v>0</v>
          </cell>
          <cell r="R210">
            <v>0</v>
          </cell>
          <cell r="S210">
            <v>0</v>
          </cell>
          <cell r="T210">
            <v>0</v>
          </cell>
          <cell r="V210">
            <v>0</v>
          </cell>
          <cell r="W210">
            <v>0</v>
          </cell>
          <cell r="X210">
            <v>0</v>
          </cell>
        </row>
        <row r="211">
          <cell r="A211">
            <v>0</v>
          </cell>
          <cell r="B211">
            <v>0</v>
          </cell>
          <cell r="C211">
            <v>0</v>
          </cell>
          <cell r="D211">
            <v>0</v>
          </cell>
          <cell r="E211">
            <v>0</v>
          </cell>
          <cell r="F211">
            <v>0</v>
          </cell>
          <cell r="G211">
            <v>0</v>
          </cell>
          <cell r="H211">
            <v>0</v>
          </cell>
          <cell r="J211">
            <v>0</v>
          </cell>
          <cell r="K211">
            <v>0</v>
          </cell>
          <cell r="L211">
            <v>0</v>
          </cell>
          <cell r="N211">
            <v>0</v>
          </cell>
          <cell r="O211">
            <v>0</v>
          </cell>
          <cell r="P211">
            <v>0</v>
          </cell>
          <cell r="R211">
            <v>0</v>
          </cell>
          <cell r="S211">
            <v>0</v>
          </cell>
          <cell r="T211">
            <v>0</v>
          </cell>
          <cell r="V211">
            <v>0</v>
          </cell>
          <cell r="W211">
            <v>0</v>
          </cell>
          <cell r="X211">
            <v>0</v>
          </cell>
        </row>
        <row r="212">
          <cell r="A212">
            <v>0</v>
          </cell>
          <cell r="B212">
            <v>0</v>
          </cell>
          <cell r="C212">
            <v>0</v>
          </cell>
          <cell r="D212">
            <v>0</v>
          </cell>
          <cell r="E212">
            <v>0</v>
          </cell>
          <cell r="F212">
            <v>0</v>
          </cell>
          <cell r="G212">
            <v>0</v>
          </cell>
          <cell r="H212">
            <v>0</v>
          </cell>
          <cell r="J212">
            <v>0</v>
          </cell>
          <cell r="K212">
            <v>0</v>
          </cell>
          <cell r="L212">
            <v>0</v>
          </cell>
          <cell r="N212">
            <v>0</v>
          </cell>
          <cell r="O212">
            <v>0</v>
          </cell>
          <cell r="P212">
            <v>0</v>
          </cell>
          <cell r="R212">
            <v>0</v>
          </cell>
          <cell r="S212">
            <v>0</v>
          </cell>
          <cell r="T212">
            <v>0</v>
          </cell>
          <cell r="V212">
            <v>0</v>
          </cell>
          <cell r="W212">
            <v>0</v>
          </cell>
          <cell r="X212">
            <v>0</v>
          </cell>
        </row>
        <row r="213">
          <cell r="A213">
            <v>0</v>
          </cell>
          <cell r="B213">
            <v>0</v>
          </cell>
          <cell r="C213">
            <v>0</v>
          </cell>
          <cell r="D213">
            <v>0</v>
          </cell>
          <cell r="E213">
            <v>0</v>
          </cell>
          <cell r="F213">
            <v>0</v>
          </cell>
          <cell r="G213">
            <v>0</v>
          </cell>
          <cell r="H213">
            <v>0</v>
          </cell>
          <cell r="J213">
            <v>0</v>
          </cell>
          <cell r="K213">
            <v>0</v>
          </cell>
          <cell r="L213">
            <v>0</v>
          </cell>
          <cell r="N213">
            <v>0</v>
          </cell>
          <cell r="O213">
            <v>0</v>
          </cell>
          <cell r="P213">
            <v>0</v>
          </cell>
          <cell r="R213">
            <v>0</v>
          </cell>
          <cell r="S213">
            <v>0</v>
          </cell>
          <cell r="T213">
            <v>0</v>
          </cell>
          <cell r="V213">
            <v>0</v>
          </cell>
          <cell r="W213">
            <v>0</v>
          </cell>
          <cell r="X213">
            <v>0</v>
          </cell>
        </row>
        <row r="214">
          <cell r="A214">
            <v>0</v>
          </cell>
          <cell r="B214">
            <v>0</v>
          </cell>
          <cell r="C214">
            <v>0</v>
          </cell>
          <cell r="D214">
            <v>0</v>
          </cell>
          <cell r="E214">
            <v>0</v>
          </cell>
          <cell r="F214">
            <v>0</v>
          </cell>
          <cell r="G214">
            <v>0</v>
          </cell>
          <cell r="H214">
            <v>0</v>
          </cell>
          <cell r="J214">
            <v>0</v>
          </cell>
          <cell r="K214">
            <v>0</v>
          </cell>
          <cell r="L214">
            <v>0</v>
          </cell>
          <cell r="N214">
            <v>0</v>
          </cell>
          <cell r="O214">
            <v>0</v>
          </cell>
          <cell r="P214">
            <v>0</v>
          </cell>
          <cell r="R214">
            <v>0</v>
          </cell>
          <cell r="S214">
            <v>0</v>
          </cell>
          <cell r="T214">
            <v>0</v>
          </cell>
          <cell r="V214">
            <v>0</v>
          </cell>
          <cell r="W214">
            <v>0</v>
          </cell>
          <cell r="X214">
            <v>0</v>
          </cell>
        </row>
        <row r="215">
          <cell r="A215">
            <v>0</v>
          </cell>
          <cell r="B215">
            <v>0</v>
          </cell>
          <cell r="C215">
            <v>0</v>
          </cell>
          <cell r="D215">
            <v>0</v>
          </cell>
          <cell r="E215">
            <v>0</v>
          </cell>
          <cell r="F215">
            <v>0</v>
          </cell>
          <cell r="G215">
            <v>0</v>
          </cell>
          <cell r="H215">
            <v>0</v>
          </cell>
          <cell r="J215">
            <v>0</v>
          </cell>
          <cell r="K215">
            <v>0</v>
          </cell>
          <cell r="L215">
            <v>0</v>
          </cell>
          <cell r="N215">
            <v>0</v>
          </cell>
          <cell r="O215">
            <v>0</v>
          </cell>
          <cell r="P215">
            <v>0</v>
          </cell>
          <cell r="R215">
            <v>0</v>
          </cell>
          <cell r="S215">
            <v>0</v>
          </cell>
          <cell r="T215">
            <v>0</v>
          </cell>
          <cell r="V215">
            <v>0</v>
          </cell>
          <cell r="W215">
            <v>0</v>
          </cell>
          <cell r="X215">
            <v>0</v>
          </cell>
        </row>
        <row r="216">
          <cell r="A216">
            <v>0</v>
          </cell>
          <cell r="B216">
            <v>0</v>
          </cell>
          <cell r="C216">
            <v>0</v>
          </cell>
          <cell r="D216">
            <v>0</v>
          </cell>
          <cell r="E216">
            <v>0</v>
          </cell>
          <cell r="F216">
            <v>0</v>
          </cell>
          <cell r="G216">
            <v>0</v>
          </cell>
          <cell r="H216">
            <v>0</v>
          </cell>
          <cell r="J216">
            <v>0</v>
          </cell>
          <cell r="K216">
            <v>0</v>
          </cell>
          <cell r="L216">
            <v>0</v>
          </cell>
          <cell r="N216">
            <v>0</v>
          </cell>
          <cell r="O216">
            <v>0</v>
          </cell>
          <cell r="P216">
            <v>0</v>
          </cell>
          <cell r="R216">
            <v>0</v>
          </cell>
          <cell r="S216">
            <v>0</v>
          </cell>
          <cell r="T216">
            <v>0</v>
          </cell>
          <cell r="V216">
            <v>0</v>
          </cell>
          <cell r="W216">
            <v>0</v>
          </cell>
          <cell r="X216">
            <v>0</v>
          </cell>
        </row>
        <row r="217">
          <cell r="A217">
            <v>0</v>
          </cell>
          <cell r="B217">
            <v>0</v>
          </cell>
          <cell r="C217">
            <v>0</v>
          </cell>
          <cell r="D217">
            <v>0</v>
          </cell>
          <cell r="E217">
            <v>0</v>
          </cell>
          <cell r="F217">
            <v>0</v>
          </cell>
          <cell r="G217">
            <v>0</v>
          </cell>
          <cell r="H217">
            <v>0</v>
          </cell>
          <cell r="J217">
            <v>0</v>
          </cell>
          <cell r="K217">
            <v>0</v>
          </cell>
          <cell r="L217">
            <v>0</v>
          </cell>
          <cell r="N217">
            <v>0</v>
          </cell>
          <cell r="O217">
            <v>0</v>
          </cell>
          <cell r="P217">
            <v>0</v>
          </cell>
          <cell r="R217">
            <v>0</v>
          </cell>
          <cell r="S217">
            <v>0</v>
          </cell>
          <cell r="T217">
            <v>0</v>
          </cell>
          <cell r="V217">
            <v>0</v>
          </cell>
          <cell r="W217">
            <v>0</v>
          </cell>
          <cell r="X217">
            <v>0</v>
          </cell>
        </row>
        <row r="218">
          <cell r="A218">
            <v>0</v>
          </cell>
          <cell r="B218">
            <v>0</v>
          </cell>
          <cell r="C218">
            <v>0</v>
          </cell>
          <cell r="D218">
            <v>0</v>
          </cell>
          <cell r="E218">
            <v>0</v>
          </cell>
          <cell r="F218">
            <v>0</v>
          </cell>
          <cell r="G218">
            <v>0</v>
          </cell>
          <cell r="H218">
            <v>0</v>
          </cell>
          <cell r="J218">
            <v>0</v>
          </cell>
          <cell r="K218">
            <v>0</v>
          </cell>
          <cell r="L218">
            <v>0</v>
          </cell>
          <cell r="N218">
            <v>0</v>
          </cell>
          <cell r="O218">
            <v>0</v>
          </cell>
          <cell r="P218">
            <v>0</v>
          </cell>
          <cell r="R218">
            <v>0</v>
          </cell>
          <cell r="S218">
            <v>0</v>
          </cell>
          <cell r="T218">
            <v>0</v>
          </cell>
          <cell r="V218">
            <v>0</v>
          </cell>
          <cell r="W218">
            <v>0</v>
          </cell>
          <cell r="X218">
            <v>0</v>
          </cell>
        </row>
        <row r="219">
          <cell r="A219">
            <v>0</v>
          </cell>
          <cell r="B219">
            <v>0</v>
          </cell>
          <cell r="C219">
            <v>0</v>
          </cell>
          <cell r="D219">
            <v>0</v>
          </cell>
          <cell r="E219">
            <v>0</v>
          </cell>
          <cell r="F219">
            <v>0</v>
          </cell>
          <cell r="G219">
            <v>0</v>
          </cell>
          <cell r="H219">
            <v>0</v>
          </cell>
          <cell r="J219">
            <v>0</v>
          </cell>
          <cell r="K219">
            <v>0</v>
          </cell>
          <cell r="L219">
            <v>0</v>
          </cell>
          <cell r="N219">
            <v>0</v>
          </cell>
          <cell r="O219">
            <v>0</v>
          </cell>
          <cell r="P219">
            <v>0</v>
          </cell>
          <cell r="R219">
            <v>0</v>
          </cell>
          <cell r="S219">
            <v>0</v>
          </cell>
          <cell r="T219">
            <v>0</v>
          </cell>
          <cell r="V219">
            <v>0</v>
          </cell>
          <cell r="W219">
            <v>0</v>
          </cell>
          <cell r="X219">
            <v>0</v>
          </cell>
        </row>
        <row r="220">
          <cell r="A220">
            <v>0</v>
          </cell>
          <cell r="B220">
            <v>0</v>
          </cell>
          <cell r="C220">
            <v>0</v>
          </cell>
          <cell r="D220">
            <v>0</v>
          </cell>
          <cell r="E220">
            <v>0</v>
          </cell>
          <cell r="F220">
            <v>0</v>
          </cell>
          <cell r="G220">
            <v>0</v>
          </cell>
          <cell r="H220">
            <v>0</v>
          </cell>
          <cell r="J220">
            <v>0</v>
          </cell>
          <cell r="K220">
            <v>0</v>
          </cell>
          <cell r="L220">
            <v>0</v>
          </cell>
          <cell r="N220">
            <v>0</v>
          </cell>
          <cell r="O220">
            <v>0</v>
          </cell>
          <cell r="P220">
            <v>0</v>
          </cell>
          <cell r="R220">
            <v>0</v>
          </cell>
          <cell r="S220">
            <v>0</v>
          </cell>
          <cell r="T220">
            <v>0</v>
          </cell>
          <cell r="V220">
            <v>0</v>
          </cell>
          <cell r="W220">
            <v>0</v>
          </cell>
          <cell r="X220">
            <v>0</v>
          </cell>
        </row>
        <row r="221">
          <cell r="A221">
            <v>0</v>
          </cell>
          <cell r="B221">
            <v>0</v>
          </cell>
          <cell r="C221">
            <v>0</v>
          </cell>
          <cell r="D221">
            <v>0</v>
          </cell>
          <cell r="E221">
            <v>0</v>
          </cell>
          <cell r="F221">
            <v>0</v>
          </cell>
          <cell r="G221">
            <v>0</v>
          </cell>
          <cell r="H221">
            <v>0</v>
          </cell>
          <cell r="J221">
            <v>0</v>
          </cell>
          <cell r="K221">
            <v>0</v>
          </cell>
          <cell r="L221">
            <v>0</v>
          </cell>
          <cell r="N221">
            <v>0</v>
          </cell>
          <cell r="O221">
            <v>0</v>
          </cell>
          <cell r="P221">
            <v>0</v>
          </cell>
          <cell r="R221">
            <v>0</v>
          </cell>
          <cell r="S221">
            <v>0</v>
          </cell>
          <cell r="T221">
            <v>0</v>
          </cell>
          <cell r="V221">
            <v>0</v>
          </cell>
          <cell r="W221">
            <v>0</v>
          </cell>
          <cell r="X221">
            <v>0</v>
          </cell>
        </row>
        <row r="222">
          <cell r="A222">
            <v>0</v>
          </cell>
          <cell r="B222">
            <v>0</v>
          </cell>
          <cell r="C222">
            <v>0</v>
          </cell>
          <cell r="D222">
            <v>0</v>
          </cell>
          <cell r="E222">
            <v>0</v>
          </cell>
          <cell r="F222">
            <v>0</v>
          </cell>
          <cell r="G222">
            <v>0</v>
          </cell>
          <cell r="H222">
            <v>0</v>
          </cell>
          <cell r="J222">
            <v>0</v>
          </cell>
          <cell r="K222">
            <v>0</v>
          </cell>
          <cell r="L222">
            <v>0</v>
          </cell>
          <cell r="N222">
            <v>0</v>
          </cell>
          <cell r="O222">
            <v>0</v>
          </cell>
          <cell r="P222">
            <v>0</v>
          </cell>
          <cell r="R222">
            <v>0</v>
          </cell>
          <cell r="S222">
            <v>0</v>
          </cell>
          <cell r="T222">
            <v>0</v>
          </cell>
          <cell r="V222">
            <v>0</v>
          </cell>
          <cell r="W222">
            <v>0</v>
          </cell>
          <cell r="X222">
            <v>0</v>
          </cell>
        </row>
        <row r="223">
          <cell r="A223">
            <v>0</v>
          </cell>
          <cell r="B223">
            <v>0</v>
          </cell>
          <cell r="C223">
            <v>0</v>
          </cell>
          <cell r="D223">
            <v>0</v>
          </cell>
          <cell r="E223">
            <v>0</v>
          </cell>
          <cell r="F223">
            <v>0</v>
          </cell>
          <cell r="G223">
            <v>0</v>
          </cell>
          <cell r="H223">
            <v>0</v>
          </cell>
          <cell r="J223">
            <v>0</v>
          </cell>
          <cell r="K223">
            <v>0</v>
          </cell>
          <cell r="L223">
            <v>0</v>
          </cell>
          <cell r="N223">
            <v>0</v>
          </cell>
          <cell r="O223">
            <v>0</v>
          </cell>
          <cell r="P223">
            <v>0</v>
          </cell>
          <cell r="R223">
            <v>0</v>
          </cell>
          <cell r="S223">
            <v>0</v>
          </cell>
          <cell r="T223">
            <v>0</v>
          </cell>
          <cell r="V223">
            <v>0</v>
          </cell>
          <cell r="W223">
            <v>0</v>
          </cell>
          <cell r="X223">
            <v>0</v>
          </cell>
        </row>
        <row r="224">
          <cell r="A224">
            <v>0</v>
          </cell>
          <cell r="B224">
            <v>0</v>
          </cell>
          <cell r="C224">
            <v>0</v>
          </cell>
          <cell r="D224">
            <v>0</v>
          </cell>
          <cell r="E224">
            <v>0</v>
          </cell>
          <cell r="F224">
            <v>0</v>
          </cell>
          <cell r="G224">
            <v>0</v>
          </cell>
          <cell r="H224">
            <v>0</v>
          </cell>
          <cell r="J224">
            <v>0</v>
          </cell>
          <cell r="K224">
            <v>0</v>
          </cell>
          <cell r="L224">
            <v>0</v>
          </cell>
          <cell r="N224">
            <v>0</v>
          </cell>
          <cell r="O224">
            <v>0</v>
          </cell>
          <cell r="P224">
            <v>0</v>
          </cell>
          <cell r="R224">
            <v>0</v>
          </cell>
          <cell r="S224">
            <v>0</v>
          </cell>
          <cell r="T224">
            <v>0</v>
          </cell>
          <cell r="V224">
            <v>0</v>
          </cell>
          <cell r="W224">
            <v>0</v>
          </cell>
          <cell r="X224">
            <v>0</v>
          </cell>
        </row>
        <row r="225">
          <cell r="A225">
            <v>0</v>
          </cell>
          <cell r="B225">
            <v>0</v>
          </cell>
          <cell r="C225">
            <v>0</v>
          </cell>
          <cell r="D225">
            <v>0</v>
          </cell>
          <cell r="E225">
            <v>0</v>
          </cell>
          <cell r="F225">
            <v>0</v>
          </cell>
          <cell r="G225">
            <v>0</v>
          </cell>
          <cell r="H225">
            <v>0</v>
          </cell>
          <cell r="J225">
            <v>0</v>
          </cell>
          <cell r="K225">
            <v>0</v>
          </cell>
          <cell r="L225">
            <v>0</v>
          </cell>
          <cell r="N225">
            <v>0</v>
          </cell>
          <cell r="O225">
            <v>0</v>
          </cell>
          <cell r="P225">
            <v>0</v>
          </cell>
          <cell r="R225">
            <v>0</v>
          </cell>
          <cell r="S225">
            <v>0</v>
          </cell>
          <cell r="T225">
            <v>0</v>
          </cell>
          <cell r="V225">
            <v>0</v>
          </cell>
          <cell r="W225">
            <v>0</v>
          </cell>
          <cell r="X225">
            <v>0</v>
          </cell>
        </row>
        <row r="226">
          <cell r="A226">
            <v>0</v>
          </cell>
          <cell r="B226">
            <v>0</v>
          </cell>
          <cell r="C226">
            <v>0</v>
          </cell>
          <cell r="D226">
            <v>0</v>
          </cell>
          <cell r="E226">
            <v>0</v>
          </cell>
          <cell r="F226">
            <v>0</v>
          </cell>
          <cell r="G226">
            <v>0</v>
          </cell>
          <cell r="H226">
            <v>0</v>
          </cell>
          <cell r="J226">
            <v>0</v>
          </cell>
          <cell r="K226">
            <v>0</v>
          </cell>
          <cell r="L226">
            <v>0</v>
          </cell>
          <cell r="N226">
            <v>0</v>
          </cell>
          <cell r="O226">
            <v>0</v>
          </cell>
          <cell r="P226">
            <v>0</v>
          </cell>
          <cell r="R226">
            <v>0</v>
          </cell>
          <cell r="S226">
            <v>0</v>
          </cell>
          <cell r="T226">
            <v>0</v>
          </cell>
          <cell r="V226">
            <v>0</v>
          </cell>
          <cell r="W226">
            <v>0</v>
          </cell>
          <cell r="X226">
            <v>0</v>
          </cell>
        </row>
        <row r="227">
          <cell r="A227">
            <v>0</v>
          </cell>
          <cell r="B227">
            <v>0</v>
          </cell>
          <cell r="C227">
            <v>0</v>
          </cell>
          <cell r="D227">
            <v>0</v>
          </cell>
          <cell r="E227">
            <v>0</v>
          </cell>
          <cell r="F227">
            <v>0</v>
          </cell>
          <cell r="G227">
            <v>0</v>
          </cell>
          <cell r="H227">
            <v>0</v>
          </cell>
          <cell r="J227">
            <v>0</v>
          </cell>
          <cell r="K227">
            <v>0</v>
          </cell>
          <cell r="L227">
            <v>0</v>
          </cell>
          <cell r="N227">
            <v>0</v>
          </cell>
          <cell r="O227">
            <v>0</v>
          </cell>
          <cell r="P227">
            <v>0</v>
          </cell>
          <cell r="R227">
            <v>0</v>
          </cell>
          <cell r="S227">
            <v>0</v>
          </cell>
          <cell r="T227">
            <v>0</v>
          </cell>
          <cell r="V227">
            <v>0</v>
          </cell>
          <cell r="W227">
            <v>0</v>
          </cell>
          <cell r="X227">
            <v>0</v>
          </cell>
        </row>
        <row r="228">
          <cell r="A228">
            <v>0</v>
          </cell>
          <cell r="B228">
            <v>0</v>
          </cell>
          <cell r="C228">
            <v>0</v>
          </cell>
          <cell r="D228">
            <v>0</v>
          </cell>
          <cell r="E228">
            <v>0</v>
          </cell>
          <cell r="F228">
            <v>0</v>
          </cell>
          <cell r="G228">
            <v>0</v>
          </cell>
          <cell r="H228">
            <v>0</v>
          </cell>
          <cell r="J228">
            <v>0</v>
          </cell>
          <cell r="K228">
            <v>0</v>
          </cell>
          <cell r="L228">
            <v>0</v>
          </cell>
          <cell r="N228">
            <v>0</v>
          </cell>
          <cell r="O228">
            <v>0</v>
          </cell>
          <cell r="P228">
            <v>0</v>
          </cell>
          <cell r="R228">
            <v>0</v>
          </cell>
          <cell r="S228">
            <v>0</v>
          </cell>
          <cell r="T228">
            <v>0</v>
          </cell>
          <cell r="V228">
            <v>0</v>
          </cell>
          <cell r="W228">
            <v>0</v>
          </cell>
          <cell r="X228">
            <v>0</v>
          </cell>
        </row>
        <row r="229">
          <cell r="A229">
            <v>0</v>
          </cell>
          <cell r="B229">
            <v>0</v>
          </cell>
          <cell r="C229">
            <v>0</v>
          </cell>
          <cell r="D229">
            <v>0</v>
          </cell>
          <cell r="E229">
            <v>0</v>
          </cell>
          <cell r="F229">
            <v>0</v>
          </cell>
          <cell r="G229">
            <v>0</v>
          </cell>
          <cell r="H229">
            <v>0</v>
          </cell>
          <cell r="J229">
            <v>0</v>
          </cell>
          <cell r="K229">
            <v>0</v>
          </cell>
          <cell r="L229">
            <v>0</v>
          </cell>
          <cell r="N229">
            <v>0</v>
          </cell>
          <cell r="O229">
            <v>0</v>
          </cell>
          <cell r="P229">
            <v>0</v>
          </cell>
          <cell r="R229">
            <v>0</v>
          </cell>
          <cell r="S229">
            <v>0</v>
          </cell>
          <cell r="T229">
            <v>0</v>
          </cell>
          <cell r="V229">
            <v>0</v>
          </cell>
          <cell r="W229">
            <v>0</v>
          </cell>
          <cell r="X229">
            <v>0</v>
          </cell>
        </row>
        <row r="230">
          <cell r="A230">
            <v>0</v>
          </cell>
          <cell r="B230">
            <v>0</v>
          </cell>
          <cell r="C230">
            <v>0</v>
          </cell>
          <cell r="D230">
            <v>0</v>
          </cell>
          <cell r="E230">
            <v>0</v>
          </cell>
          <cell r="F230">
            <v>0</v>
          </cell>
          <cell r="G230">
            <v>0</v>
          </cell>
          <cell r="H230">
            <v>0</v>
          </cell>
          <cell r="J230">
            <v>0</v>
          </cell>
          <cell r="K230">
            <v>0</v>
          </cell>
          <cell r="L230">
            <v>0</v>
          </cell>
          <cell r="N230">
            <v>0</v>
          </cell>
          <cell r="O230">
            <v>0</v>
          </cell>
          <cell r="P230">
            <v>0</v>
          </cell>
          <cell r="R230">
            <v>0</v>
          </cell>
          <cell r="S230">
            <v>0</v>
          </cell>
          <cell r="T230">
            <v>0</v>
          </cell>
          <cell r="V230">
            <v>0</v>
          </cell>
          <cell r="W230">
            <v>0</v>
          </cell>
          <cell r="X230">
            <v>0</v>
          </cell>
        </row>
        <row r="231">
          <cell r="A231">
            <v>0</v>
          </cell>
          <cell r="B231">
            <v>0</v>
          </cell>
          <cell r="C231">
            <v>0</v>
          </cell>
          <cell r="D231">
            <v>0</v>
          </cell>
          <cell r="E231">
            <v>0</v>
          </cell>
          <cell r="F231">
            <v>0</v>
          </cell>
          <cell r="G231">
            <v>0</v>
          </cell>
          <cell r="H231">
            <v>0</v>
          </cell>
          <cell r="J231">
            <v>0</v>
          </cell>
          <cell r="K231">
            <v>0</v>
          </cell>
          <cell r="L231">
            <v>0</v>
          </cell>
          <cell r="N231">
            <v>0</v>
          </cell>
          <cell r="O231">
            <v>0</v>
          </cell>
          <cell r="P231">
            <v>0</v>
          </cell>
          <cell r="R231">
            <v>0</v>
          </cell>
          <cell r="S231">
            <v>0</v>
          </cell>
          <cell r="T231">
            <v>0</v>
          </cell>
          <cell r="V231">
            <v>0</v>
          </cell>
          <cell r="W231">
            <v>0</v>
          </cell>
          <cell r="X231">
            <v>0</v>
          </cell>
        </row>
        <row r="232">
          <cell r="A232">
            <v>0</v>
          </cell>
          <cell r="B232">
            <v>0</v>
          </cell>
          <cell r="C232">
            <v>0</v>
          </cell>
          <cell r="D232">
            <v>0</v>
          </cell>
          <cell r="E232">
            <v>0</v>
          </cell>
          <cell r="F232">
            <v>0</v>
          </cell>
          <cell r="G232">
            <v>0</v>
          </cell>
          <cell r="H232">
            <v>0</v>
          </cell>
          <cell r="J232">
            <v>0</v>
          </cell>
          <cell r="K232">
            <v>0</v>
          </cell>
          <cell r="L232">
            <v>0</v>
          </cell>
          <cell r="N232">
            <v>0</v>
          </cell>
          <cell r="O232">
            <v>0</v>
          </cell>
          <cell r="P232">
            <v>0</v>
          </cell>
          <cell r="R232">
            <v>0</v>
          </cell>
          <cell r="S232">
            <v>0</v>
          </cell>
          <cell r="T232">
            <v>0</v>
          </cell>
          <cell r="V232">
            <v>0</v>
          </cell>
          <cell r="W232">
            <v>0</v>
          </cell>
          <cell r="X232">
            <v>0</v>
          </cell>
        </row>
        <row r="233">
          <cell r="A233">
            <v>0</v>
          </cell>
          <cell r="B233">
            <v>0</v>
          </cell>
          <cell r="C233">
            <v>0</v>
          </cell>
          <cell r="D233">
            <v>0</v>
          </cell>
          <cell r="E233">
            <v>0</v>
          </cell>
          <cell r="F233">
            <v>0</v>
          </cell>
          <cell r="G233">
            <v>0</v>
          </cell>
          <cell r="H233">
            <v>0</v>
          </cell>
          <cell r="J233">
            <v>0</v>
          </cell>
          <cell r="K233">
            <v>0</v>
          </cell>
          <cell r="L233">
            <v>0</v>
          </cell>
          <cell r="N233">
            <v>0</v>
          </cell>
          <cell r="O233">
            <v>0</v>
          </cell>
          <cell r="P233">
            <v>0</v>
          </cell>
          <cell r="R233">
            <v>0</v>
          </cell>
          <cell r="S233">
            <v>0</v>
          </cell>
          <cell r="T233">
            <v>0</v>
          </cell>
          <cell r="V233">
            <v>0</v>
          </cell>
          <cell r="W233">
            <v>0</v>
          </cell>
          <cell r="X233">
            <v>0</v>
          </cell>
        </row>
        <row r="234">
          <cell r="A234">
            <v>0</v>
          </cell>
          <cell r="B234">
            <v>0</v>
          </cell>
          <cell r="C234">
            <v>0</v>
          </cell>
          <cell r="D234">
            <v>0</v>
          </cell>
          <cell r="E234">
            <v>0</v>
          </cell>
          <cell r="F234">
            <v>0</v>
          </cell>
          <cell r="G234">
            <v>0</v>
          </cell>
          <cell r="H234">
            <v>0</v>
          </cell>
          <cell r="J234">
            <v>0</v>
          </cell>
          <cell r="K234">
            <v>0</v>
          </cell>
          <cell r="L234">
            <v>0</v>
          </cell>
          <cell r="N234">
            <v>0</v>
          </cell>
          <cell r="O234">
            <v>0</v>
          </cell>
          <cell r="P234">
            <v>0</v>
          </cell>
          <cell r="R234">
            <v>0</v>
          </cell>
          <cell r="S234">
            <v>0</v>
          </cell>
          <cell r="T234">
            <v>0</v>
          </cell>
          <cell r="V234">
            <v>0</v>
          </cell>
          <cell r="W234">
            <v>0</v>
          </cell>
          <cell r="X234">
            <v>0</v>
          </cell>
        </row>
        <row r="235">
          <cell r="A235">
            <v>0</v>
          </cell>
          <cell r="B235">
            <v>0</v>
          </cell>
          <cell r="C235">
            <v>0</v>
          </cell>
          <cell r="D235">
            <v>0</v>
          </cell>
          <cell r="E235">
            <v>0</v>
          </cell>
          <cell r="F235">
            <v>0</v>
          </cell>
          <cell r="G235">
            <v>0</v>
          </cell>
          <cell r="H235">
            <v>0</v>
          </cell>
          <cell r="J235">
            <v>0</v>
          </cell>
          <cell r="K235">
            <v>0</v>
          </cell>
          <cell r="L235">
            <v>0</v>
          </cell>
          <cell r="N235">
            <v>0</v>
          </cell>
          <cell r="O235">
            <v>0</v>
          </cell>
          <cell r="P235">
            <v>0</v>
          </cell>
          <cell r="R235">
            <v>0</v>
          </cell>
          <cell r="S235">
            <v>0</v>
          </cell>
          <cell r="T235">
            <v>0</v>
          </cell>
          <cell r="V235">
            <v>0</v>
          </cell>
          <cell r="W235">
            <v>0</v>
          </cell>
          <cell r="X235">
            <v>0</v>
          </cell>
        </row>
        <row r="236">
          <cell r="A236">
            <v>0</v>
          </cell>
          <cell r="B236">
            <v>0</v>
          </cell>
          <cell r="C236">
            <v>0</v>
          </cell>
          <cell r="D236">
            <v>0</v>
          </cell>
          <cell r="E236">
            <v>0</v>
          </cell>
          <cell r="F236">
            <v>0</v>
          </cell>
          <cell r="G236">
            <v>0</v>
          </cell>
          <cell r="H236">
            <v>0</v>
          </cell>
          <cell r="J236">
            <v>0</v>
          </cell>
          <cell r="K236">
            <v>0</v>
          </cell>
          <cell r="L236">
            <v>0</v>
          </cell>
          <cell r="N236">
            <v>0</v>
          </cell>
          <cell r="O236">
            <v>0</v>
          </cell>
          <cell r="P236">
            <v>0</v>
          </cell>
          <cell r="R236">
            <v>0</v>
          </cell>
          <cell r="S236">
            <v>0</v>
          </cell>
          <cell r="T236">
            <v>0</v>
          </cell>
          <cell r="V236">
            <v>0</v>
          </cell>
          <cell r="W236">
            <v>0</v>
          </cell>
          <cell r="X236">
            <v>0</v>
          </cell>
        </row>
        <row r="237">
          <cell r="A237">
            <v>0</v>
          </cell>
          <cell r="B237">
            <v>0</v>
          </cell>
          <cell r="C237">
            <v>0</v>
          </cell>
          <cell r="D237">
            <v>0</v>
          </cell>
          <cell r="E237">
            <v>0</v>
          </cell>
          <cell r="F237">
            <v>0</v>
          </cell>
          <cell r="G237">
            <v>0</v>
          </cell>
          <cell r="H237">
            <v>0</v>
          </cell>
          <cell r="J237">
            <v>0</v>
          </cell>
          <cell r="K237">
            <v>0</v>
          </cell>
          <cell r="L237">
            <v>0</v>
          </cell>
          <cell r="N237">
            <v>0</v>
          </cell>
          <cell r="O237">
            <v>0</v>
          </cell>
          <cell r="P237">
            <v>0</v>
          </cell>
          <cell r="R237">
            <v>0</v>
          </cell>
          <cell r="S237">
            <v>0</v>
          </cell>
          <cell r="T237">
            <v>0</v>
          </cell>
          <cell r="V237">
            <v>0</v>
          </cell>
          <cell r="W237">
            <v>0</v>
          </cell>
          <cell r="X237">
            <v>0</v>
          </cell>
        </row>
        <row r="238">
          <cell r="A238">
            <v>0</v>
          </cell>
          <cell r="B238">
            <v>0</v>
          </cell>
          <cell r="C238">
            <v>0</v>
          </cell>
          <cell r="D238">
            <v>0</v>
          </cell>
          <cell r="E238">
            <v>0</v>
          </cell>
          <cell r="F238">
            <v>0</v>
          </cell>
          <cell r="G238">
            <v>0</v>
          </cell>
          <cell r="H238">
            <v>0</v>
          </cell>
          <cell r="J238">
            <v>0</v>
          </cell>
          <cell r="K238">
            <v>0</v>
          </cell>
          <cell r="L238">
            <v>0</v>
          </cell>
          <cell r="N238">
            <v>0</v>
          </cell>
          <cell r="O238">
            <v>0</v>
          </cell>
          <cell r="P238">
            <v>0</v>
          </cell>
          <cell r="R238">
            <v>0</v>
          </cell>
          <cell r="S238">
            <v>0</v>
          </cell>
          <cell r="T238">
            <v>0</v>
          </cell>
          <cell r="V238">
            <v>0</v>
          </cell>
          <cell r="W238">
            <v>0</v>
          </cell>
          <cell r="X238">
            <v>0</v>
          </cell>
        </row>
        <row r="239">
          <cell r="A239">
            <v>0</v>
          </cell>
          <cell r="B239">
            <v>0</v>
          </cell>
          <cell r="C239">
            <v>0</v>
          </cell>
          <cell r="D239">
            <v>0</v>
          </cell>
          <cell r="E239">
            <v>0</v>
          </cell>
          <cell r="F239">
            <v>0</v>
          </cell>
          <cell r="G239">
            <v>0</v>
          </cell>
          <cell r="H239">
            <v>0</v>
          </cell>
          <cell r="J239">
            <v>0</v>
          </cell>
          <cell r="K239">
            <v>0</v>
          </cell>
          <cell r="L239">
            <v>0</v>
          </cell>
          <cell r="N239">
            <v>0</v>
          </cell>
          <cell r="O239">
            <v>0</v>
          </cell>
          <cell r="P239">
            <v>0</v>
          </cell>
          <cell r="R239">
            <v>0</v>
          </cell>
          <cell r="S239">
            <v>0</v>
          </cell>
          <cell r="T239">
            <v>0</v>
          </cell>
          <cell r="V239">
            <v>0</v>
          </cell>
          <cell r="W239">
            <v>0</v>
          </cell>
          <cell r="X239">
            <v>0</v>
          </cell>
        </row>
        <row r="240">
          <cell r="A240">
            <v>0</v>
          </cell>
          <cell r="B240">
            <v>0</v>
          </cell>
          <cell r="C240">
            <v>0</v>
          </cell>
          <cell r="D240">
            <v>0</v>
          </cell>
          <cell r="E240">
            <v>0</v>
          </cell>
          <cell r="F240">
            <v>0</v>
          </cell>
          <cell r="G240">
            <v>0</v>
          </cell>
          <cell r="H240">
            <v>0</v>
          </cell>
          <cell r="J240">
            <v>0</v>
          </cell>
          <cell r="K240">
            <v>0</v>
          </cell>
          <cell r="L240">
            <v>0</v>
          </cell>
          <cell r="N240">
            <v>0</v>
          </cell>
          <cell r="O240">
            <v>0</v>
          </cell>
          <cell r="P240">
            <v>0</v>
          </cell>
          <cell r="R240">
            <v>0</v>
          </cell>
          <cell r="S240">
            <v>0</v>
          </cell>
          <cell r="T240">
            <v>0</v>
          </cell>
          <cell r="V240">
            <v>0</v>
          </cell>
          <cell r="W240">
            <v>0</v>
          </cell>
          <cell r="X240">
            <v>0</v>
          </cell>
        </row>
        <row r="241">
          <cell r="A241">
            <v>0</v>
          </cell>
          <cell r="B241">
            <v>0</v>
          </cell>
          <cell r="C241">
            <v>0</v>
          </cell>
          <cell r="D241">
            <v>0</v>
          </cell>
          <cell r="E241">
            <v>0</v>
          </cell>
          <cell r="F241">
            <v>0</v>
          </cell>
          <cell r="G241">
            <v>0</v>
          </cell>
          <cell r="H241">
            <v>0</v>
          </cell>
          <cell r="J241">
            <v>0</v>
          </cell>
          <cell r="K241">
            <v>0</v>
          </cell>
          <cell r="L241">
            <v>0</v>
          </cell>
          <cell r="N241">
            <v>0</v>
          </cell>
          <cell r="O241">
            <v>0</v>
          </cell>
          <cell r="P241">
            <v>0</v>
          </cell>
          <cell r="R241">
            <v>0</v>
          </cell>
          <cell r="S241">
            <v>0</v>
          </cell>
          <cell r="T241">
            <v>0</v>
          </cell>
          <cell r="V241">
            <v>0</v>
          </cell>
          <cell r="W241">
            <v>0</v>
          </cell>
          <cell r="X241">
            <v>0</v>
          </cell>
        </row>
        <row r="242">
          <cell r="A242">
            <v>0</v>
          </cell>
          <cell r="B242">
            <v>0</v>
          </cell>
          <cell r="C242">
            <v>0</v>
          </cell>
          <cell r="D242">
            <v>0</v>
          </cell>
          <cell r="E242">
            <v>0</v>
          </cell>
          <cell r="F242">
            <v>0</v>
          </cell>
          <cell r="G242">
            <v>0</v>
          </cell>
          <cell r="H242">
            <v>0</v>
          </cell>
          <cell r="J242">
            <v>0</v>
          </cell>
          <cell r="K242">
            <v>0</v>
          </cell>
          <cell r="L242">
            <v>0</v>
          </cell>
          <cell r="N242">
            <v>0</v>
          </cell>
          <cell r="O242">
            <v>0</v>
          </cell>
          <cell r="P242">
            <v>0</v>
          </cell>
          <cell r="R242">
            <v>0</v>
          </cell>
          <cell r="S242">
            <v>0</v>
          </cell>
          <cell r="T242">
            <v>0</v>
          </cell>
          <cell r="V242">
            <v>0</v>
          </cell>
          <cell r="W242">
            <v>0</v>
          </cell>
          <cell r="X242">
            <v>0</v>
          </cell>
        </row>
        <row r="243">
          <cell r="A243">
            <v>0</v>
          </cell>
          <cell r="B243">
            <v>0</v>
          </cell>
          <cell r="C243">
            <v>0</v>
          </cell>
          <cell r="D243">
            <v>0</v>
          </cell>
          <cell r="E243">
            <v>0</v>
          </cell>
          <cell r="F243">
            <v>0</v>
          </cell>
          <cell r="G243">
            <v>0</v>
          </cell>
          <cell r="H243">
            <v>0</v>
          </cell>
          <cell r="J243">
            <v>0</v>
          </cell>
          <cell r="K243">
            <v>0</v>
          </cell>
          <cell r="L243">
            <v>0</v>
          </cell>
          <cell r="N243">
            <v>0</v>
          </cell>
          <cell r="O243">
            <v>0</v>
          </cell>
          <cell r="P243">
            <v>0</v>
          </cell>
          <cell r="R243">
            <v>0</v>
          </cell>
          <cell r="S243">
            <v>0</v>
          </cell>
          <cell r="T243">
            <v>0</v>
          </cell>
          <cell r="V243">
            <v>0</v>
          </cell>
          <cell r="W243">
            <v>0</v>
          </cell>
          <cell r="X243">
            <v>0</v>
          </cell>
        </row>
        <row r="244">
          <cell r="A244">
            <v>0</v>
          </cell>
          <cell r="B244">
            <v>0</v>
          </cell>
          <cell r="C244">
            <v>0</v>
          </cell>
          <cell r="D244">
            <v>0</v>
          </cell>
          <cell r="E244">
            <v>0</v>
          </cell>
          <cell r="F244">
            <v>0</v>
          </cell>
          <cell r="G244">
            <v>0</v>
          </cell>
          <cell r="H244">
            <v>0</v>
          </cell>
          <cell r="J244">
            <v>0</v>
          </cell>
          <cell r="K244">
            <v>0</v>
          </cell>
          <cell r="L244">
            <v>0</v>
          </cell>
          <cell r="N244">
            <v>0</v>
          </cell>
          <cell r="O244">
            <v>0</v>
          </cell>
          <cell r="P244">
            <v>0</v>
          </cell>
          <cell r="R244">
            <v>0</v>
          </cell>
          <cell r="S244">
            <v>0</v>
          </cell>
          <cell r="T244">
            <v>0</v>
          </cell>
          <cell r="V244">
            <v>0</v>
          </cell>
          <cell r="W244">
            <v>0</v>
          </cell>
          <cell r="X244">
            <v>0</v>
          </cell>
        </row>
        <row r="245">
          <cell r="A245">
            <v>0</v>
          </cell>
          <cell r="B245">
            <v>0</v>
          </cell>
          <cell r="C245">
            <v>0</v>
          </cell>
          <cell r="D245">
            <v>0</v>
          </cell>
          <cell r="E245">
            <v>0</v>
          </cell>
          <cell r="F245">
            <v>0</v>
          </cell>
          <cell r="G245">
            <v>0</v>
          </cell>
          <cell r="H245">
            <v>0</v>
          </cell>
          <cell r="J245">
            <v>0</v>
          </cell>
          <cell r="K245">
            <v>0</v>
          </cell>
          <cell r="L245">
            <v>0</v>
          </cell>
          <cell r="N245">
            <v>0</v>
          </cell>
          <cell r="O245">
            <v>0</v>
          </cell>
          <cell r="P245">
            <v>0</v>
          </cell>
          <cell r="R245">
            <v>0</v>
          </cell>
          <cell r="S245">
            <v>0</v>
          </cell>
          <cell r="T245">
            <v>0</v>
          </cell>
          <cell r="V245">
            <v>0</v>
          </cell>
          <cell r="W245">
            <v>0</v>
          </cell>
          <cell r="X245">
            <v>0</v>
          </cell>
        </row>
        <row r="246">
          <cell r="A246">
            <v>0</v>
          </cell>
          <cell r="B246">
            <v>0</v>
          </cell>
          <cell r="C246">
            <v>0</v>
          </cell>
          <cell r="D246">
            <v>0</v>
          </cell>
          <cell r="E246">
            <v>0</v>
          </cell>
          <cell r="F246">
            <v>0</v>
          </cell>
          <cell r="G246">
            <v>0</v>
          </cell>
          <cell r="H246">
            <v>0</v>
          </cell>
          <cell r="J246">
            <v>0</v>
          </cell>
          <cell r="K246">
            <v>0</v>
          </cell>
          <cell r="L246">
            <v>0</v>
          </cell>
          <cell r="N246">
            <v>0</v>
          </cell>
          <cell r="O246">
            <v>0</v>
          </cell>
          <cell r="P246">
            <v>0</v>
          </cell>
          <cell r="R246">
            <v>0</v>
          </cell>
          <cell r="S246">
            <v>0</v>
          </cell>
          <cell r="T246">
            <v>0</v>
          </cell>
          <cell r="V246">
            <v>0</v>
          </cell>
          <cell r="W246">
            <v>0</v>
          </cell>
          <cell r="X246">
            <v>0</v>
          </cell>
        </row>
        <row r="247">
          <cell r="A247">
            <v>0</v>
          </cell>
          <cell r="B247">
            <v>0</v>
          </cell>
          <cell r="C247">
            <v>0</v>
          </cell>
          <cell r="D247">
            <v>0</v>
          </cell>
          <cell r="E247">
            <v>0</v>
          </cell>
          <cell r="F247">
            <v>0</v>
          </cell>
          <cell r="G247">
            <v>0</v>
          </cell>
          <cell r="H247">
            <v>0</v>
          </cell>
          <cell r="J247">
            <v>0</v>
          </cell>
          <cell r="K247">
            <v>0</v>
          </cell>
          <cell r="L247">
            <v>0</v>
          </cell>
          <cell r="N247">
            <v>0</v>
          </cell>
          <cell r="O247">
            <v>0</v>
          </cell>
          <cell r="P247">
            <v>0</v>
          </cell>
          <cell r="R247">
            <v>0</v>
          </cell>
          <cell r="S247">
            <v>0</v>
          </cell>
          <cell r="T247">
            <v>0</v>
          </cell>
          <cell r="V247">
            <v>0</v>
          </cell>
          <cell r="W247">
            <v>0</v>
          </cell>
          <cell r="X247">
            <v>0</v>
          </cell>
        </row>
        <row r="248">
          <cell r="A248">
            <v>0</v>
          </cell>
          <cell r="B248">
            <v>0</v>
          </cell>
          <cell r="C248">
            <v>0</v>
          </cell>
          <cell r="D248">
            <v>0</v>
          </cell>
          <cell r="E248">
            <v>0</v>
          </cell>
          <cell r="F248">
            <v>0</v>
          </cell>
          <cell r="G248">
            <v>0</v>
          </cell>
          <cell r="H248">
            <v>0</v>
          </cell>
          <cell r="J248">
            <v>0</v>
          </cell>
          <cell r="K248">
            <v>0</v>
          </cell>
          <cell r="L248">
            <v>0</v>
          </cell>
          <cell r="N248">
            <v>0</v>
          </cell>
          <cell r="O248">
            <v>0</v>
          </cell>
          <cell r="P248">
            <v>0</v>
          </cell>
          <cell r="R248">
            <v>0</v>
          </cell>
          <cell r="S248">
            <v>0</v>
          </cell>
          <cell r="T248">
            <v>0</v>
          </cell>
          <cell r="V248">
            <v>0</v>
          </cell>
          <cell r="W248">
            <v>0</v>
          </cell>
          <cell r="X248">
            <v>0</v>
          </cell>
        </row>
        <row r="249">
          <cell r="A249">
            <v>0</v>
          </cell>
          <cell r="B249">
            <v>0</v>
          </cell>
          <cell r="C249">
            <v>0</v>
          </cell>
          <cell r="D249">
            <v>0</v>
          </cell>
          <cell r="E249">
            <v>0</v>
          </cell>
          <cell r="F249">
            <v>0</v>
          </cell>
          <cell r="G249">
            <v>0</v>
          </cell>
          <cell r="H249">
            <v>0</v>
          </cell>
          <cell r="J249">
            <v>0</v>
          </cell>
          <cell r="K249">
            <v>0</v>
          </cell>
          <cell r="L249">
            <v>0</v>
          </cell>
          <cell r="N249">
            <v>0</v>
          </cell>
          <cell r="O249">
            <v>0</v>
          </cell>
          <cell r="P249">
            <v>0</v>
          </cell>
          <cell r="R249">
            <v>0</v>
          </cell>
          <cell r="S249">
            <v>0</v>
          </cell>
          <cell r="T249">
            <v>0</v>
          </cell>
          <cell r="V249">
            <v>0</v>
          </cell>
          <cell r="W249">
            <v>0</v>
          </cell>
          <cell r="X249">
            <v>0</v>
          </cell>
        </row>
        <row r="250">
          <cell r="A250">
            <v>0</v>
          </cell>
          <cell r="B250">
            <v>0</v>
          </cell>
          <cell r="C250">
            <v>0</v>
          </cell>
          <cell r="D250">
            <v>0</v>
          </cell>
          <cell r="E250">
            <v>0</v>
          </cell>
          <cell r="F250">
            <v>0</v>
          </cell>
          <cell r="G250">
            <v>0</v>
          </cell>
          <cell r="H250">
            <v>0</v>
          </cell>
          <cell r="J250">
            <v>0</v>
          </cell>
          <cell r="K250">
            <v>0</v>
          </cell>
          <cell r="L250">
            <v>0</v>
          </cell>
          <cell r="N250">
            <v>0</v>
          </cell>
          <cell r="O250">
            <v>0</v>
          </cell>
          <cell r="P250">
            <v>0</v>
          </cell>
          <cell r="R250">
            <v>0</v>
          </cell>
          <cell r="S250">
            <v>0</v>
          </cell>
          <cell r="T250">
            <v>0</v>
          </cell>
          <cell r="V250">
            <v>0</v>
          </cell>
          <cell r="W250">
            <v>0</v>
          </cell>
          <cell r="X250">
            <v>0</v>
          </cell>
        </row>
        <row r="251">
          <cell r="A251">
            <v>0</v>
          </cell>
          <cell r="B251">
            <v>0</v>
          </cell>
          <cell r="C251">
            <v>0</v>
          </cell>
          <cell r="D251">
            <v>0</v>
          </cell>
          <cell r="E251">
            <v>0</v>
          </cell>
          <cell r="F251">
            <v>0</v>
          </cell>
          <cell r="G251">
            <v>0</v>
          </cell>
          <cell r="H251">
            <v>0</v>
          </cell>
          <cell r="J251">
            <v>0</v>
          </cell>
          <cell r="K251">
            <v>0</v>
          </cell>
          <cell r="L251">
            <v>0</v>
          </cell>
          <cell r="N251">
            <v>0</v>
          </cell>
          <cell r="O251">
            <v>0</v>
          </cell>
          <cell r="P251">
            <v>0</v>
          </cell>
          <cell r="R251">
            <v>0</v>
          </cell>
          <cell r="S251">
            <v>0</v>
          </cell>
          <cell r="T251">
            <v>0</v>
          </cell>
          <cell r="V251">
            <v>0</v>
          </cell>
          <cell r="W251">
            <v>0</v>
          </cell>
          <cell r="X251">
            <v>0</v>
          </cell>
        </row>
        <row r="252">
          <cell r="A252">
            <v>0</v>
          </cell>
          <cell r="B252">
            <v>0</v>
          </cell>
          <cell r="C252">
            <v>0</v>
          </cell>
          <cell r="D252">
            <v>0</v>
          </cell>
          <cell r="E252">
            <v>0</v>
          </cell>
          <cell r="F252">
            <v>0</v>
          </cell>
          <cell r="G252">
            <v>0</v>
          </cell>
          <cell r="H252">
            <v>0</v>
          </cell>
          <cell r="J252">
            <v>0</v>
          </cell>
          <cell r="K252">
            <v>0</v>
          </cell>
          <cell r="L252">
            <v>0</v>
          </cell>
          <cell r="N252">
            <v>0</v>
          </cell>
          <cell r="O252">
            <v>0</v>
          </cell>
          <cell r="P252">
            <v>0</v>
          </cell>
          <cell r="R252">
            <v>0</v>
          </cell>
          <cell r="S252">
            <v>0</v>
          </cell>
          <cell r="T252">
            <v>0</v>
          </cell>
          <cell r="V252">
            <v>0</v>
          </cell>
          <cell r="W252">
            <v>0</v>
          </cell>
          <cell r="X252">
            <v>0</v>
          </cell>
        </row>
        <row r="253">
          <cell r="A253">
            <v>0</v>
          </cell>
          <cell r="B253">
            <v>0</v>
          </cell>
          <cell r="C253">
            <v>0</v>
          </cell>
          <cell r="D253">
            <v>0</v>
          </cell>
          <cell r="E253">
            <v>0</v>
          </cell>
          <cell r="F253">
            <v>0</v>
          </cell>
          <cell r="G253">
            <v>0</v>
          </cell>
          <cell r="H253">
            <v>0</v>
          </cell>
          <cell r="J253">
            <v>0</v>
          </cell>
          <cell r="K253">
            <v>0</v>
          </cell>
          <cell r="L253">
            <v>0</v>
          </cell>
          <cell r="N253">
            <v>0</v>
          </cell>
          <cell r="O253">
            <v>0</v>
          </cell>
          <cell r="P253">
            <v>0</v>
          </cell>
          <cell r="R253">
            <v>0</v>
          </cell>
          <cell r="S253">
            <v>0</v>
          </cell>
          <cell r="T253">
            <v>0</v>
          </cell>
          <cell r="V253">
            <v>0</v>
          </cell>
          <cell r="W253">
            <v>0</v>
          </cell>
          <cell r="X253">
            <v>0</v>
          </cell>
        </row>
        <row r="254">
          <cell r="A254">
            <v>0</v>
          </cell>
          <cell r="B254">
            <v>0</v>
          </cell>
          <cell r="C254">
            <v>0</v>
          </cell>
          <cell r="D254">
            <v>0</v>
          </cell>
          <cell r="E254">
            <v>0</v>
          </cell>
          <cell r="F254">
            <v>0</v>
          </cell>
          <cell r="G254">
            <v>0</v>
          </cell>
          <cell r="H254">
            <v>0</v>
          </cell>
          <cell r="J254">
            <v>0</v>
          </cell>
          <cell r="K254">
            <v>0</v>
          </cell>
          <cell r="L254">
            <v>0</v>
          </cell>
          <cell r="N254">
            <v>0</v>
          </cell>
          <cell r="O254">
            <v>0</v>
          </cell>
          <cell r="P254">
            <v>0</v>
          </cell>
          <cell r="R254">
            <v>0</v>
          </cell>
          <cell r="S254">
            <v>0</v>
          </cell>
          <cell r="T254">
            <v>0</v>
          </cell>
          <cell r="V254">
            <v>0</v>
          </cell>
          <cell r="W254">
            <v>0</v>
          </cell>
          <cell r="X254">
            <v>0</v>
          </cell>
        </row>
        <row r="255">
          <cell r="A255">
            <v>0</v>
          </cell>
          <cell r="B255">
            <v>0</v>
          </cell>
          <cell r="C255">
            <v>0</v>
          </cell>
          <cell r="D255">
            <v>0</v>
          </cell>
          <cell r="E255">
            <v>0</v>
          </cell>
          <cell r="F255">
            <v>0</v>
          </cell>
          <cell r="G255">
            <v>0</v>
          </cell>
          <cell r="H255">
            <v>0</v>
          </cell>
          <cell r="J255">
            <v>0</v>
          </cell>
          <cell r="K255">
            <v>0</v>
          </cell>
          <cell r="L255">
            <v>0</v>
          </cell>
          <cell r="N255">
            <v>0</v>
          </cell>
          <cell r="O255">
            <v>0</v>
          </cell>
          <cell r="P255">
            <v>0</v>
          </cell>
          <cell r="R255">
            <v>0</v>
          </cell>
          <cell r="S255">
            <v>0</v>
          </cell>
          <cell r="T255">
            <v>0</v>
          </cell>
          <cell r="V255">
            <v>0</v>
          </cell>
          <cell r="W255">
            <v>0</v>
          </cell>
          <cell r="X255">
            <v>0</v>
          </cell>
        </row>
        <row r="256">
          <cell r="A256">
            <v>0</v>
          </cell>
          <cell r="B256">
            <v>0</v>
          </cell>
          <cell r="C256">
            <v>0</v>
          </cell>
          <cell r="D256">
            <v>0</v>
          </cell>
          <cell r="E256">
            <v>0</v>
          </cell>
          <cell r="F256">
            <v>0</v>
          </cell>
          <cell r="G256">
            <v>0</v>
          </cell>
          <cell r="H256">
            <v>0</v>
          </cell>
          <cell r="J256">
            <v>0</v>
          </cell>
          <cell r="K256">
            <v>0</v>
          </cell>
          <cell r="L256">
            <v>0</v>
          </cell>
          <cell r="N256">
            <v>0</v>
          </cell>
          <cell r="O256">
            <v>0</v>
          </cell>
          <cell r="P256">
            <v>0</v>
          </cell>
          <cell r="R256">
            <v>0</v>
          </cell>
          <cell r="S256">
            <v>0</v>
          </cell>
          <cell r="T256">
            <v>0</v>
          </cell>
          <cell r="V256">
            <v>0</v>
          </cell>
          <cell r="W256">
            <v>0</v>
          </cell>
          <cell r="X256">
            <v>0</v>
          </cell>
        </row>
        <row r="257">
          <cell r="A257">
            <v>0</v>
          </cell>
          <cell r="B257">
            <v>0</v>
          </cell>
          <cell r="C257">
            <v>0</v>
          </cell>
          <cell r="D257">
            <v>0</v>
          </cell>
          <cell r="E257">
            <v>0</v>
          </cell>
          <cell r="F257">
            <v>0</v>
          </cell>
          <cell r="G257">
            <v>0</v>
          </cell>
          <cell r="H257">
            <v>0</v>
          </cell>
          <cell r="J257">
            <v>0</v>
          </cell>
          <cell r="K257">
            <v>0</v>
          </cell>
          <cell r="L257">
            <v>0</v>
          </cell>
          <cell r="N257">
            <v>0</v>
          </cell>
          <cell r="O257">
            <v>0</v>
          </cell>
          <cell r="P257">
            <v>0</v>
          </cell>
          <cell r="R257">
            <v>0</v>
          </cell>
          <cell r="S257">
            <v>0</v>
          </cell>
          <cell r="T257">
            <v>0</v>
          </cell>
          <cell r="V257">
            <v>0</v>
          </cell>
          <cell r="W257">
            <v>0</v>
          </cell>
          <cell r="X257">
            <v>0</v>
          </cell>
        </row>
        <row r="258">
          <cell r="A258">
            <v>0</v>
          </cell>
          <cell r="B258">
            <v>0</v>
          </cell>
          <cell r="C258">
            <v>0</v>
          </cell>
          <cell r="D258">
            <v>0</v>
          </cell>
          <cell r="E258">
            <v>0</v>
          </cell>
          <cell r="F258">
            <v>0</v>
          </cell>
          <cell r="G258">
            <v>0</v>
          </cell>
          <cell r="H258">
            <v>0</v>
          </cell>
          <cell r="J258">
            <v>0</v>
          </cell>
          <cell r="K258">
            <v>0</v>
          </cell>
          <cell r="L258">
            <v>0</v>
          </cell>
          <cell r="N258">
            <v>0</v>
          </cell>
          <cell r="O258">
            <v>0</v>
          </cell>
          <cell r="P258">
            <v>0</v>
          </cell>
          <cell r="R258">
            <v>0</v>
          </cell>
          <cell r="S258">
            <v>0</v>
          </cell>
          <cell r="T258">
            <v>0</v>
          </cell>
          <cell r="V258">
            <v>0</v>
          </cell>
          <cell r="W258">
            <v>0</v>
          </cell>
          <cell r="X258">
            <v>0</v>
          </cell>
        </row>
        <row r="259">
          <cell r="A259">
            <v>0</v>
          </cell>
          <cell r="B259">
            <v>0</v>
          </cell>
          <cell r="C259">
            <v>0</v>
          </cell>
          <cell r="D259">
            <v>0</v>
          </cell>
          <cell r="E259">
            <v>0</v>
          </cell>
          <cell r="F259">
            <v>0</v>
          </cell>
          <cell r="G259">
            <v>0</v>
          </cell>
          <cell r="H259">
            <v>0</v>
          </cell>
          <cell r="J259">
            <v>0</v>
          </cell>
          <cell r="K259">
            <v>0</v>
          </cell>
          <cell r="L259">
            <v>0</v>
          </cell>
          <cell r="N259">
            <v>0</v>
          </cell>
          <cell r="O259">
            <v>0</v>
          </cell>
          <cell r="P259">
            <v>0</v>
          </cell>
          <cell r="R259">
            <v>0</v>
          </cell>
          <cell r="S259">
            <v>0</v>
          </cell>
          <cell r="T259">
            <v>0</v>
          </cell>
          <cell r="V259">
            <v>0</v>
          </cell>
          <cell r="W259">
            <v>0</v>
          </cell>
          <cell r="X259">
            <v>0</v>
          </cell>
        </row>
        <row r="260">
          <cell r="A260">
            <v>0</v>
          </cell>
          <cell r="B260">
            <v>0</v>
          </cell>
          <cell r="C260">
            <v>0</v>
          </cell>
          <cell r="D260">
            <v>0</v>
          </cell>
          <cell r="E260">
            <v>0</v>
          </cell>
          <cell r="F260">
            <v>0</v>
          </cell>
          <cell r="G260">
            <v>0</v>
          </cell>
          <cell r="H260">
            <v>0</v>
          </cell>
          <cell r="J260">
            <v>0</v>
          </cell>
          <cell r="K260">
            <v>0</v>
          </cell>
          <cell r="L260">
            <v>0</v>
          </cell>
          <cell r="N260">
            <v>0</v>
          </cell>
          <cell r="O260">
            <v>0</v>
          </cell>
          <cell r="P260">
            <v>0</v>
          </cell>
          <cell r="R260">
            <v>0</v>
          </cell>
          <cell r="S260">
            <v>0</v>
          </cell>
          <cell r="T260">
            <v>0</v>
          </cell>
          <cell r="V260">
            <v>0</v>
          </cell>
          <cell r="W260">
            <v>0</v>
          </cell>
          <cell r="X260">
            <v>0</v>
          </cell>
        </row>
        <row r="261">
          <cell r="A261">
            <v>0</v>
          </cell>
          <cell r="B261">
            <v>0</v>
          </cell>
          <cell r="C261">
            <v>0</v>
          </cell>
          <cell r="D261">
            <v>0</v>
          </cell>
          <cell r="E261">
            <v>0</v>
          </cell>
          <cell r="F261">
            <v>0</v>
          </cell>
          <cell r="G261">
            <v>0</v>
          </cell>
          <cell r="H261">
            <v>0</v>
          </cell>
          <cell r="J261">
            <v>0</v>
          </cell>
          <cell r="K261">
            <v>0</v>
          </cell>
          <cell r="L261">
            <v>0</v>
          </cell>
          <cell r="N261">
            <v>0</v>
          </cell>
          <cell r="O261">
            <v>0</v>
          </cell>
          <cell r="P261">
            <v>0</v>
          </cell>
          <cell r="R261">
            <v>0</v>
          </cell>
          <cell r="S261">
            <v>0</v>
          </cell>
          <cell r="T261">
            <v>0</v>
          </cell>
          <cell r="V261">
            <v>0</v>
          </cell>
          <cell r="W261">
            <v>0</v>
          </cell>
          <cell r="X261">
            <v>0</v>
          </cell>
        </row>
        <row r="262">
          <cell r="A262">
            <v>0</v>
          </cell>
          <cell r="B262">
            <v>0</v>
          </cell>
          <cell r="C262">
            <v>0</v>
          </cell>
          <cell r="D262">
            <v>0</v>
          </cell>
          <cell r="E262">
            <v>0</v>
          </cell>
          <cell r="F262">
            <v>0</v>
          </cell>
          <cell r="G262">
            <v>0</v>
          </cell>
          <cell r="H262">
            <v>0</v>
          </cell>
          <cell r="J262">
            <v>0</v>
          </cell>
          <cell r="K262">
            <v>0</v>
          </cell>
          <cell r="L262">
            <v>0</v>
          </cell>
          <cell r="N262">
            <v>0</v>
          </cell>
          <cell r="O262">
            <v>0</v>
          </cell>
          <cell r="P262">
            <v>0</v>
          </cell>
          <cell r="R262">
            <v>0</v>
          </cell>
          <cell r="S262">
            <v>0</v>
          </cell>
          <cell r="T262">
            <v>0</v>
          </cell>
          <cell r="V262">
            <v>0</v>
          </cell>
          <cell r="W262">
            <v>0</v>
          </cell>
          <cell r="X262">
            <v>0</v>
          </cell>
        </row>
        <row r="263">
          <cell r="A263">
            <v>0</v>
          </cell>
          <cell r="B263">
            <v>0</v>
          </cell>
          <cell r="C263">
            <v>0</v>
          </cell>
          <cell r="D263">
            <v>0</v>
          </cell>
          <cell r="E263">
            <v>0</v>
          </cell>
          <cell r="F263">
            <v>0</v>
          </cell>
          <cell r="G263">
            <v>0</v>
          </cell>
          <cell r="H263">
            <v>0</v>
          </cell>
          <cell r="J263">
            <v>0</v>
          </cell>
          <cell r="K263">
            <v>0</v>
          </cell>
          <cell r="L263">
            <v>0</v>
          </cell>
          <cell r="N263">
            <v>0</v>
          </cell>
          <cell r="O263">
            <v>0</v>
          </cell>
          <cell r="P263">
            <v>0</v>
          </cell>
          <cell r="R263">
            <v>0</v>
          </cell>
          <cell r="S263">
            <v>0</v>
          </cell>
          <cell r="T263">
            <v>0</v>
          </cell>
          <cell r="V263">
            <v>0</v>
          </cell>
          <cell r="W263">
            <v>0</v>
          </cell>
          <cell r="X263">
            <v>0</v>
          </cell>
        </row>
        <row r="264">
          <cell r="A264">
            <v>0</v>
          </cell>
          <cell r="B264">
            <v>0</v>
          </cell>
          <cell r="C264">
            <v>0</v>
          </cell>
          <cell r="D264">
            <v>0</v>
          </cell>
          <cell r="E264">
            <v>0</v>
          </cell>
          <cell r="F264">
            <v>0</v>
          </cell>
          <cell r="G264">
            <v>0</v>
          </cell>
          <cell r="H264">
            <v>0</v>
          </cell>
          <cell r="J264">
            <v>0</v>
          </cell>
          <cell r="K264">
            <v>0</v>
          </cell>
          <cell r="L264">
            <v>0</v>
          </cell>
          <cell r="N264">
            <v>0</v>
          </cell>
          <cell r="O264">
            <v>0</v>
          </cell>
          <cell r="P264">
            <v>0</v>
          </cell>
          <cell r="R264">
            <v>0</v>
          </cell>
          <cell r="S264">
            <v>0</v>
          </cell>
          <cell r="T264">
            <v>0</v>
          </cell>
          <cell r="V264">
            <v>0</v>
          </cell>
          <cell r="W264">
            <v>0</v>
          </cell>
          <cell r="X264">
            <v>0</v>
          </cell>
        </row>
        <row r="265">
          <cell r="A265">
            <v>0</v>
          </cell>
          <cell r="B265">
            <v>0</v>
          </cell>
          <cell r="C265">
            <v>0</v>
          </cell>
          <cell r="D265">
            <v>0</v>
          </cell>
          <cell r="E265">
            <v>0</v>
          </cell>
          <cell r="F265">
            <v>0</v>
          </cell>
          <cell r="G265">
            <v>0</v>
          </cell>
          <cell r="H265">
            <v>0</v>
          </cell>
          <cell r="J265">
            <v>0</v>
          </cell>
          <cell r="K265">
            <v>0</v>
          </cell>
          <cell r="L265">
            <v>0</v>
          </cell>
          <cell r="N265">
            <v>0</v>
          </cell>
          <cell r="O265">
            <v>0</v>
          </cell>
          <cell r="P265">
            <v>0</v>
          </cell>
          <cell r="R265">
            <v>0</v>
          </cell>
          <cell r="S265">
            <v>0</v>
          </cell>
          <cell r="T265">
            <v>0</v>
          </cell>
          <cell r="V265">
            <v>0</v>
          </cell>
          <cell r="W265">
            <v>0</v>
          </cell>
          <cell r="X265">
            <v>0</v>
          </cell>
        </row>
        <row r="266">
          <cell r="A266">
            <v>0</v>
          </cell>
          <cell r="B266">
            <v>0</v>
          </cell>
          <cell r="C266">
            <v>0</v>
          </cell>
          <cell r="D266">
            <v>0</v>
          </cell>
          <cell r="E266">
            <v>0</v>
          </cell>
          <cell r="F266">
            <v>0</v>
          </cell>
          <cell r="G266">
            <v>0</v>
          </cell>
          <cell r="H266">
            <v>0</v>
          </cell>
          <cell r="J266">
            <v>0</v>
          </cell>
          <cell r="K266">
            <v>0</v>
          </cell>
          <cell r="L266">
            <v>0</v>
          </cell>
          <cell r="N266">
            <v>0</v>
          </cell>
          <cell r="O266">
            <v>0</v>
          </cell>
          <cell r="P266">
            <v>0</v>
          </cell>
          <cell r="R266">
            <v>0</v>
          </cell>
          <cell r="S266">
            <v>0</v>
          </cell>
          <cell r="T266">
            <v>0</v>
          </cell>
          <cell r="V266">
            <v>0</v>
          </cell>
          <cell r="W266">
            <v>0</v>
          </cell>
          <cell r="X266">
            <v>0</v>
          </cell>
        </row>
        <row r="267">
          <cell r="A267">
            <v>0</v>
          </cell>
          <cell r="B267">
            <v>0</v>
          </cell>
          <cell r="C267">
            <v>0</v>
          </cell>
          <cell r="D267">
            <v>0</v>
          </cell>
          <cell r="E267">
            <v>0</v>
          </cell>
          <cell r="F267">
            <v>0</v>
          </cell>
          <cell r="G267">
            <v>0</v>
          </cell>
          <cell r="H267">
            <v>0</v>
          </cell>
          <cell r="J267">
            <v>0</v>
          </cell>
          <cell r="K267">
            <v>0</v>
          </cell>
          <cell r="L267">
            <v>0</v>
          </cell>
          <cell r="N267">
            <v>0</v>
          </cell>
          <cell r="O267">
            <v>0</v>
          </cell>
          <cell r="P267">
            <v>0</v>
          </cell>
          <cell r="R267">
            <v>0</v>
          </cell>
          <cell r="S267">
            <v>0</v>
          </cell>
          <cell r="T267">
            <v>0</v>
          </cell>
          <cell r="V267">
            <v>0</v>
          </cell>
          <cell r="W267">
            <v>0</v>
          </cell>
          <cell r="X267">
            <v>0</v>
          </cell>
        </row>
        <row r="268">
          <cell r="A268">
            <v>0</v>
          </cell>
          <cell r="B268">
            <v>0</v>
          </cell>
          <cell r="C268">
            <v>0</v>
          </cell>
          <cell r="D268">
            <v>0</v>
          </cell>
          <cell r="E268">
            <v>0</v>
          </cell>
          <cell r="F268">
            <v>0</v>
          </cell>
          <cell r="G268">
            <v>0</v>
          </cell>
          <cell r="H268">
            <v>0</v>
          </cell>
          <cell r="J268">
            <v>0</v>
          </cell>
          <cell r="K268">
            <v>0</v>
          </cell>
          <cell r="L268">
            <v>0</v>
          </cell>
          <cell r="N268">
            <v>0</v>
          </cell>
          <cell r="O268">
            <v>0</v>
          </cell>
          <cell r="P268">
            <v>0</v>
          </cell>
          <cell r="R268">
            <v>0</v>
          </cell>
          <cell r="S268">
            <v>0</v>
          </cell>
          <cell r="T268">
            <v>0</v>
          </cell>
          <cell r="V268">
            <v>0</v>
          </cell>
          <cell r="W268">
            <v>0</v>
          </cell>
          <cell r="X268">
            <v>0</v>
          </cell>
        </row>
        <row r="269">
          <cell r="A269">
            <v>0</v>
          </cell>
          <cell r="B269">
            <v>0</v>
          </cell>
          <cell r="C269">
            <v>0</v>
          </cell>
          <cell r="D269">
            <v>0</v>
          </cell>
          <cell r="E269">
            <v>0</v>
          </cell>
          <cell r="F269">
            <v>0</v>
          </cell>
          <cell r="G269">
            <v>0</v>
          </cell>
          <cell r="H269">
            <v>0</v>
          </cell>
          <cell r="J269">
            <v>0</v>
          </cell>
          <cell r="K269">
            <v>0</v>
          </cell>
          <cell r="L269">
            <v>0</v>
          </cell>
          <cell r="N269">
            <v>0</v>
          </cell>
          <cell r="O269">
            <v>0</v>
          </cell>
          <cell r="P269">
            <v>0</v>
          </cell>
          <cell r="R269">
            <v>0</v>
          </cell>
          <cell r="S269">
            <v>0</v>
          </cell>
          <cell r="T269">
            <v>0</v>
          </cell>
          <cell r="V269">
            <v>0</v>
          </cell>
          <cell r="W269">
            <v>0</v>
          </cell>
          <cell r="X269">
            <v>0</v>
          </cell>
        </row>
        <row r="270">
          <cell r="A270">
            <v>0</v>
          </cell>
          <cell r="B270">
            <v>0</v>
          </cell>
          <cell r="C270">
            <v>0</v>
          </cell>
          <cell r="D270">
            <v>0</v>
          </cell>
          <cell r="E270">
            <v>0</v>
          </cell>
          <cell r="F270">
            <v>0</v>
          </cell>
          <cell r="G270">
            <v>0</v>
          </cell>
          <cell r="H270">
            <v>0</v>
          </cell>
          <cell r="J270">
            <v>0</v>
          </cell>
          <cell r="K270">
            <v>0</v>
          </cell>
          <cell r="L270">
            <v>0</v>
          </cell>
          <cell r="N270">
            <v>0</v>
          </cell>
          <cell r="O270">
            <v>0</v>
          </cell>
          <cell r="P270">
            <v>0</v>
          </cell>
          <cell r="R270">
            <v>0</v>
          </cell>
          <cell r="S270">
            <v>0</v>
          </cell>
          <cell r="T270">
            <v>0</v>
          </cell>
          <cell r="V270">
            <v>0</v>
          </cell>
          <cell r="W270">
            <v>0</v>
          </cell>
          <cell r="X270">
            <v>0</v>
          </cell>
        </row>
        <row r="271">
          <cell r="A271">
            <v>0</v>
          </cell>
          <cell r="B271">
            <v>0</v>
          </cell>
          <cell r="C271">
            <v>0</v>
          </cell>
          <cell r="D271">
            <v>0</v>
          </cell>
          <cell r="E271">
            <v>0</v>
          </cell>
          <cell r="F271">
            <v>0</v>
          </cell>
          <cell r="G271">
            <v>0</v>
          </cell>
          <cell r="H271">
            <v>0</v>
          </cell>
          <cell r="J271">
            <v>0</v>
          </cell>
          <cell r="K271">
            <v>0</v>
          </cell>
          <cell r="L271">
            <v>0</v>
          </cell>
          <cell r="N271">
            <v>0</v>
          </cell>
          <cell r="O271">
            <v>0</v>
          </cell>
          <cell r="P271">
            <v>0</v>
          </cell>
          <cell r="R271">
            <v>0</v>
          </cell>
          <cell r="S271">
            <v>0</v>
          </cell>
          <cell r="T271">
            <v>0</v>
          </cell>
          <cell r="V271">
            <v>0</v>
          </cell>
          <cell r="W271">
            <v>0</v>
          </cell>
          <cell r="X271">
            <v>0</v>
          </cell>
        </row>
        <row r="272">
          <cell r="A272">
            <v>0</v>
          </cell>
          <cell r="B272">
            <v>0</v>
          </cell>
          <cell r="C272">
            <v>0</v>
          </cell>
          <cell r="D272">
            <v>0</v>
          </cell>
          <cell r="E272">
            <v>0</v>
          </cell>
          <cell r="F272">
            <v>0</v>
          </cell>
          <cell r="G272">
            <v>0</v>
          </cell>
          <cell r="H272">
            <v>0</v>
          </cell>
          <cell r="J272">
            <v>0</v>
          </cell>
          <cell r="K272">
            <v>0</v>
          </cell>
          <cell r="L272">
            <v>0</v>
          </cell>
          <cell r="N272">
            <v>0</v>
          </cell>
          <cell r="O272">
            <v>0</v>
          </cell>
          <cell r="P272">
            <v>0</v>
          </cell>
          <cell r="R272">
            <v>0</v>
          </cell>
          <cell r="S272">
            <v>0</v>
          </cell>
          <cell r="T272">
            <v>0</v>
          </cell>
          <cell r="V272">
            <v>0</v>
          </cell>
          <cell r="W272">
            <v>0</v>
          </cell>
          <cell r="X272">
            <v>0</v>
          </cell>
        </row>
        <row r="273">
          <cell r="A273">
            <v>0</v>
          </cell>
          <cell r="B273">
            <v>0</v>
          </cell>
          <cell r="C273">
            <v>0</v>
          </cell>
          <cell r="D273">
            <v>0</v>
          </cell>
          <cell r="E273">
            <v>0</v>
          </cell>
          <cell r="F273">
            <v>0</v>
          </cell>
          <cell r="G273">
            <v>0</v>
          </cell>
          <cell r="H273">
            <v>0</v>
          </cell>
          <cell r="J273">
            <v>0</v>
          </cell>
          <cell r="K273">
            <v>0</v>
          </cell>
          <cell r="L273">
            <v>0</v>
          </cell>
          <cell r="N273">
            <v>0</v>
          </cell>
          <cell r="O273">
            <v>0</v>
          </cell>
          <cell r="P273">
            <v>0</v>
          </cell>
          <cell r="R273">
            <v>0</v>
          </cell>
          <cell r="S273">
            <v>0</v>
          </cell>
          <cell r="T273">
            <v>0</v>
          </cell>
          <cell r="V273">
            <v>0</v>
          </cell>
          <cell r="W273">
            <v>0</v>
          </cell>
          <cell r="X273">
            <v>0</v>
          </cell>
        </row>
        <row r="274">
          <cell r="A274">
            <v>0</v>
          </cell>
          <cell r="B274">
            <v>0</v>
          </cell>
          <cell r="C274">
            <v>0</v>
          </cell>
          <cell r="D274">
            <v>0</v>
          </cell>
          <cell r="E274">
            <v>0</v>
          </cell>
          <cell r="F274">
            <v>0</v>
          </cell>
          <cell r="G274">
            <v>0</v>
          </cell>
          <cell r="H274">
            <v>0</v>
          </cell>
          <cell r="J274">
            <v>0</v>
          </cell>
          <cell r="K274">
            <v>0</v>
          </cell>
          <cell r="L274">
            <v>0</v>
          </cell>
          <cell r="N274">
            <v>0</v>
          </cell>
          <cell r="O274">
            <v>0</v>
          </cell>
          <cell r="P274">
            <v>0</v>
          </cell>
          <cell r="R274">
            <v>0</v>
          </cell>
          <cell r="S274">
            <v>0</v>
          </cell>
          <cell r="T274">
            <v>0</v>
          </cell>
          <cell r="V274">
            <v>0</v>
          </cell>
          <cell r="W274">
            <v>0</v>
          </cell>
          <cell r="X274">
            <v>0</v>
          </cell>
        </row>
        <row r="275">
          <cell r="A275">
            <v>0</v>
          </cell>
          <cell r="B275">
            <v>0</v>
          </cell>
          <cell r="C275">
            <v>0</v>
          </cell>
          <cell r="D275">
            <v>0</v>
          </cell>
          <cell r="E275">
            <v>0</v>
          </cell>
          <cell r="F275">
            <v>0</v>
          </cell>
          <cell r="G275">
            <v>0</v>
          </cell>
          <cell r="H275">
            <v>0</v>
          </cell>
          <cell r="J275">
            <v>0</v>
          </cell>
          <cell r="K275">
            <v>0</v>
          </cell>
          <cell r="L275">
            <v>0</v>
          </cell>
          <cell r="N275">
            <v>0</v>
          </cell>
          <cell r="O275">
            <v>0</v>
          </cell>
          <cell r="P275">
            <v>0</v>
          </cell>
          <cell r="R275">
            <v>0</v>
          </cell>
          <cell r="S275">
            <v>0</v>
          </cell>
          <cell r="T275">
            <v>0</v>
          </cell>
          <cell r="V275">
            <v>0</v>
          </cell>
          <cell r="W275">
            <v>0</v>
          </cell>
          <cell r="X275">
            <v>0</v>
          </cell>
        </row>
        <row r="276">
          <cell r="A276">
            <v>0</v>
          </cell>
          <cell r="B276">
            <v>0</v>
          </cell>
          <cell r="C276">
            <v>0</v>
          </cell>
          <cell r="D276">
            <v>0</v>
          </cell>
          <cell r="E276">
            <v>0</v>
          </cell>
          <cell r="F276">
            <v>0</v>
          </cell>
          <cell r="G276">
            <v>0</v>
          </cell>
          <cell r="H276">
            <v>0</v>
          </cell>
          <cell r="J276">
            <v>0</v>
          </cell>
          <cell r="K276">
            <v>0</v>
          </cell>
          <cell r="L276">
            <v>0</v>
          </cell>
          <cell r="N276">
            <v>0</v>
          </cell>
          <cell r="O276">
            <v>0</v>
          </cell>
          <cell r="P276">
            <v>0</v>
          </cell>
          <cell r="R276">
            <v>0</v>
          </cell>
          <cell r="S276">
            <v>0</v>
          </cell>
          <cell r="T276">
            <v>0</v>
          </cell>
          <cell r="V276">
            <v>0</v>
          </cell>
          <cell r="W276">
            <v>0</v>
          </cell>
          <cell r="X276">
            <v>0</v>
          </cell>
        </row>
        <row r="277">
          <cell r="A277">
            <v>0</v>
          </cell>
          <cell r="B277">
            <v>0</v>
          </cell>
          <cell r="C277">
            <v>0</v>
          </cell>
          <cell r="D277">
            <v>0</v>
          </cell>
          <cell r="E277">
            <v>0</v>
          </cell>
          <cell r="F277">
            <v>0</v>
          </cell>
          <cell r="G277">
            <v>0</v>
          </cell>
          <cell r="H277">
            <v>0</v>
          </cell>
          <cell r="J277">
            <v>0</v>
          </cell>
          <cell r="K277">
            <v>0</v>
          </cell>
          <cell r="L277">
            <v>0</v>
          </cell>
          <cell r="N277">
            <v>0</v>
          </cell>
          <cell r="O277">
            <v>0</v>
          </cell>
          <cell r="P277">
            <v>0</v>
          </cell>
          <cell r="R277">
            <v>0</v>
          </cell>
          <cell r="S277">
            <v>0</v>
          </cell>
          <cell r="T277">
            <v>0</v>
          </cell>
          <cell r="V277">
            <v>0</v>
          </cell>
          <cell r="W277">
            <v>0</v>
          </cell>
          <cell r="X277">
            <v>0</v>
          </cell>
        </row>
        <row r="278">
          <cell r="A278">
            <v>0</v>
          </cell>
          <cell r="B278">
            <v>0</v>
          </cell>
          <cell r="C278">
            <v>0</v>
          </cell>
          <cell r="D278">
            <v>0</v>
          </cell>
          <cell r="E278">
            <v>0</v>
          </cell>
          <cell r="F278">
            <v>0</v>
          </cell>
          <cell r="G278">
            <v>0</v>
          </cell>
          <cell r="H278">
            <v>0</v>
          </cell>
          <cell r="J278">
            <v>0</v>
          </cell>
          <cell r="K278">
            <v>0</v>
          </cell>
          <cell r="L278">
            <v>0</v>
          </cell>
          <cell r="N278">
            <v>0</v>
          </cell>
          <cell r="O278">
            <v>0</v>
          </cell>
          <cell r="P278">
            <v>0</v>
          </cell>
          <cell r="R278">
            <v>0</v>
          </cell>
          <cell r="S278">
            <v>0</v>
          </cell>
          <cell r="T278">
            <v>0</v>
          </cell>
          <cell r="V278">
            <v>0</v>
          </cell>
          <cell r="W278">
            <v>0</v>
          </cell>
          <cell r="X278">
            <v>0</v>
          </cell>
        </row>
        <row r="279">
          <cell r="A279">
            <v>0</v>
          </cell>
          <cell r="B279">
            <v>0</v>
          </cell>
          <cell r="C279">
            <v>0</v>
          </cell>
          <cell r="D279">
            <v>0</v>
          </cell>
          <cell r="E279">
            <v>0</v>
          </cell>
          <cell r="F279">
            <v>0</v>
          </cell>
          <cell r="G279">
            <v>0</v>
          </cell>
          <cell r="H279">
            <v>0</v>
          </cell>
          <cell r="J279">
            <v>0</v>
          </cell>
          <cell r="K279">
            <v>0</v>
          </cell>
          <cell r="L279">
            <v>0</v>
          </cell>
          <cell r="N279">
            <v>0</v>
          </cell>
          <cell r="O279">
            <v>0</v>
          </cell>
          <cell r="P279">
            <v>0</v>
          </cell>
          <cell r="R279">
            <v>0</v>
          </cell>
          <cell r="S279">
            <v>0</v>
          </cell>
          <cell r="T279">
            <v>0</v>
          </cell>
          <cell r="V279">
            <v>0</v>
          </cell>
          <cell r="W279">
            <v>0</v>
          </cell>
          <cell r="X279">
            <v>0</v>
          </cell>
        </row>
        <row r="280">
          <cell r="A280">
            <v>0</v>
          </cell>
          <cell r="B280">
            <v>0</v>
          </cell>
          <cell r="C280">
            <v>0</v>
          </cell>
          <cell r="D280">
            <v>0</v>
          </cell>
          <cell r="E280">
            <v>0</v>
          </cell>
          <cell r="F280">
            <v>0</v>
          </cell>
          <cell r="G280">
            <v>0</v>
          </cell>
          <cell r="H280">
            <v>0</v>
          </cell>
          <cell r="J280">
            <v>0</v>
          </cell>
          <cell r="K280">
            <v>0</v>
          </cell>
          <cell r="L280">
            <v>0</v>
          </cell>
          <cell r="N280">
            <v>0</v>
          </cell>
          <cell r="O280">
            <v>0</v>
          </cell>
          <cell r="P280">
            <v>0</v>
          </cell>
          <cell r="R280">
            <v>0</v>
          </cell>
          <cell r="S280">
            <v>0</v>
          </cell>
          <cell r="T280">
            <v>0</v>
          </cell>
          <cell r="V280">
            <v>0</v>
          </cell>
          <cell r="W280">
            <v>0</v>
          </cell>
          <cell r="X280">
            <v>0</v>
          </cell>
        </row>
        <row r="281">
          <cell r="A281">
            <v>0</v>
          </cell>
          <cell r="B281">
            <v>0</v>
          </cell>
          <cell r="C281">
            <v>0</v>
          </cell>
          <cell r="D281">
            <v>0</v>
          </cell>
          <cell r="E281">
            <v>0</v>
          </cell>
          <cell r="F281">
            <v>0</v>
          </cell>
          <cell r="G281">
            <v>0</v>
          </cell>
          <cell r="H281">
            <v>0</v>
          </cell>
          <cell r="J281">
            <v>0</v>
          </cell>
          <cell r="K281">
            <v>0</v>
          </cell>
          <cell r="L281">
            <v>0</v>
          </cell>
          <cell r="N281">
            <v>0</v>
          </cell>
          <cell r="O281">
            <v>0</v>
          </cell>
          <cell r="P281">
            <v>0</v>
          </cell>
          <cell r="R281">
            <v>0</v>
          </cell>
          <cell r="S281">
            <v>0</v>
          </cell>
          <cell r="T281">
            <v>0</v>
          </cell>
          <cell r="V281">
            <v>0</v>
          </cell>
          <cell r="W281">
            <v>0</v>
          </cell>
          <cell r="X281">
            <v>0</v>
          </cell>
        </row>
        <row r="282">
          <cell r="A282">
            <v>0</v>
          </cell>
          <cell r="B282">
            <v>0</v>
          </cell>
          <cell r="C282">
            <v>0</v>
          </cell>
          <cell r="D282">
            <v>0</v>
          </cell>
          <cell r="E282">
            <v>0</v>
          </cell>
          <cell r="F282">
            <v>0</v>
          </cell>
          <cell r="G282">
            <v>0</v>
          </cell>
          <cell r="H282">
            <v>0</v>
          </cell>
          <cell r="J282">
            <v>0</v>
          </cell>
          <cell r="K282">
            <v>0</v>
          </cell>
          <cell r="L282">
            <v>0</v>
          </cell>
          <cell r="N282">
            <v>0</v>
          </cell>
          <cell r="O282">
            <v>0</v>
          </cell>
          <cell r="P282">
            <v>0</v>
          </cell>
          <cell r="R282">
            <v>0</v>
          </cell>
          <cell r="S282">
            <v>0</v>
          </cell>
          <cell r="T282">
            <v>0</v>
          </cell>
          <cell r="V282">
            <v>0</v>
          </cell>
          <cell r="W282">
            <v>0</v>
          </cell>
          <cell r="X282">
            <v>0</v>
          </cell>
        </row>
        <row r="283">
          <cell r="A283">
            <v>0</v>
          </cell>
          <cell r="B283">
            <v>0</v>
          </cell>
          <cell r="C283">
            <v>0</v>
          </cell>
          <cell r="D283">
            <v>0</v>
          </cell>
          <cell r="E283">
            <v>0</v>
          </cell>
          <cell r="F283">
            <v>0</v>
          </cell>
          <cell r="G283">
            <v>0</v>
          </cell>
          <cell r="H283">
            <v>0</v>
          </cell>
          <cell r="J283">
            <v>0</v>
          </cell>
          <cell r="K283">
            <v>0</v>
          </cell>
          <cell r="L283">
            <v>0</v>
          </cell>
          <cell r="N283">
            <v>0</v>
          </cell>
          <cell r="O283">
            <v>0</v>
          </cell>
          <cell r="P283">
            <v>0</v>
          </cell>
          <cell r="R283">
            <v>0</v>
          </cell>
          <cell r="S283">
            <v>0</v>
          </cell>
          <cell r="T283">
            <v>0</v>
          </cell>
          <cell r="V283">
            <v>0</v>
          </cell>
          <cell r="W283">
            <v>0</v>
          </cell>
          <cell r="X283">
            <v>0</v>
          </cell>
        </row>
        <row r="284">
          <cell r="A284">
            <v>0</v>
          </cell>
          <cell r="B284">
            <v>0</v>
          </cell>
          <cell r="C284">
            <v>0</v>
          </cell>
          <cell r="D284">
            <v>0</v>
          </cell>
          <cell r="E284">
            <v>0</v>
          </cell>
          <cell r="F284">
            <v>0</v>
          </cell>
          <cell r="G284">
            <v>0</v>
          </cell>
          <cell r="H284">
            <v>0</v>
          </cell>
          <cell r="J284">
            <v>0</v>
          </cell>
          <cell r="K284">
            <v>0</v>
          </cell>
          <cell r="L284">
            <v>0</v>
          </cell>
          <cell r="N284">
            <v>0</v>
          </cell>
          <cell r="O284">
            <v>0</v>
          </cell>
          <cell r="P284">
            <v>0</v>
          </cell>
          <cell r="R284">
            <v>0</v>
          </cell>
          <cell r="S284">
            <v>0</v>
          </cell>
          <cell r="T284">
            <v>0</v>
          </cell>
          <cell r="V284">
            <v>0</v>
          </cell>
          <cell r="W284">
            <v>0</v>
          </cell>
          <cell r="X284">
            <v>0</v>
          </cell>
        </row>
        <row r="285">
          <cell r="A285">
            <v>0</v>
          </cell>
          <cell r="B285">
            <v>0</v>
          </cell>
          <cell r="C285">
            <v>0</v>
          </cell>
          <cell r="D285">
            <v>0</v>
          </cell>
          <cell r="E285">
            <v>0</v>
          </cell>
          <cell r="F285">
            <v>0</v>
          </cell>
          <cell r="G285">
            <v>0</v>
          </cell>
          <cell r="H285">
            <v>0</v>
          </cell>
          <cell r="J285">
            <v>0</v>
          </cell>
          <cell r="K285">
            <v>0</v>
          </cell>
          <cell r="L285">
            <v>0</v>
          </cell>
          <cell r="N285">
            <v>0</v>
          </cell>
          <cell r="O285">
            <v>0</v>
          </cell>
          <cell r="P285">
            <v>0</v>
          </cell>
          <cell r="R285">
            <v>0</v>
          </cell>
          <cell r="S285">
            <v>0</v>
          </cell>
          <cell r="T285">
            <v>0</v>
          </cell>
          <cell r="V285">
            <v>0</v>
          </cell>
          <cell r="W285">
            <v>0</v>
          </cell>
          <cell r="X285">
            <v>0</v>
          </cell>
        </row>
        <row r="286">
          <cell r="A286">
            <v>0</v>
          </cell>
          <cell r="B286">
            <v>0</v>
          </cell>
          <cell r="C286">
            <v>0</v>
          </cell>
          <cell r="D286">
            <v>0</v>
          </cell>
          <cell r="E286">
            <v>0</v>
          </cell>
          <cell r="F286">
            <v>0</v>
          </cell>
          <cell r="G286">
            <v>0</v>
          </cell>
          <cell r="H286">
            <v>0</v>
          </cell>
          <cell r="J286">
            <v>0</v>
          </cell>
          <cell r="K286">
            <v>0</v>
          </cell>
          <cell r="L286">
            <v>0</v>
          </cell>
          <cell r="N286">
            <v>0</v>
          </cell>
          <cell r="O286">
            <v>0</v>
          </cell>
          <cell r="P286">
            <v>0</v>
          </cell>
          <cell r="R286">
            <v>0</v>
          </cell>
          <cell r="S286">
            <v>0</v>
          </cell>
          <cell r="T286">
            <v>0</v>
          </cell>
          <cell r="V286">
            <v>0</v>
          </cell>
          <cell r="W286">
            <v>0</v>
          </cell>
          <cell r="X286">
            <v>0</v>
          </cell>
        </row>
        <row r="287">
          <cell r="A287">
            <v>0</v>
          </cell>
          <cell r="B287">
            <v>0</v>
          </cell>
          <cell r="C287">
            <v>0</v>
          </cell>
          <cell r="D287">
            <v>0</v>
          </cell>
          <cell r="E287">
            <v>0</v>
          </cell>
          <cell r="F287">
            <v>0</v>
          </cell>
          <cell r="G287">
            <v>0</v>
          </cell>
          <cell r="H287">
            <v>0</v>
          </cell>
          <cell r="J287">
            <v>0</v>
          </cell>
          <cell r="K287">
            <v>0</v>
          </cell>
          <cell r="L287">
            <v>0</v>
          </cell>
          <cell r="N287">
            <v>0</v>
          </cell>
          <cell r="O287">
            <v>0</v>
          </cell>
          <cell r="P287">
            <v>0</v>
          </cell>
          <cell r="R287">
            <v>0</v>
          </cell>
          <cell r="S287">
            <v>0</v>
          </cell>
          <cell r="T287">
            <v>0</v>
          </cell>
          <cell r="V287">
            <v>0</v>
          </cell>
          <cell r="W287">
            <v>0</v>
          </cell>
          <cell r="X287">
            <v>0</v>
          </cell>
        </row>
        <row r="288">
          <cell r="A288">
            <v>0</v>
          </cell>
          <cell r="B288">
            <v>0</v>
          </cell>
          <cell r="C288">
            <v>0</v>
          </cell>
          <cell r="D288">
            <v>0</v>
          </cell>
          <cell r="E288">
            <v>0</v>
          </cell>
          <cell r="F288">
            <v>0</v>
          </cell>
          <cell r="G288">
            <v>0</v>
          </cell>
          <cell r="H288">
            <v>0</v>
          </cell>
          <cell r="J288">
            <v>0</v>
          </cell>
          <cell r="K288">
            <v>0</v>
          </cell>
          <cell r="L288">
            <v>0</v>
          </cell>
          <cell r="N288">
            <v>0</v>
          </cell>
          <cell r="O288">
            <v>0</v>
          </cell>
          <cell r="P288">
            <v>0</v>
          </cell>
          <cell r="R288">
            <v>0</v>
          </cell>
          <cell r="S288">
            <v>0</v>
          </cell>
          <cell r="T288">
            <v>0</v>
          </cell>
          <cell r="V288">
            <v>0</v>
          </cell>
          <cell r="W288">
            <v>0</v>
          </cell>
          <cell r="X288">
            <v>0</v>
          </cell>
        </row>
        <row r="289">
          <cell r="A289">
            <v>0</v>
          </cell>
          <cell r="B289">
            <v>0</v>
          </cell>
          <cell r="C289">
            <v>0</v>
          </cell>
          <cell r="D289">
            <v>0</v>
          </cell>
          <cell r="E289">
            <v>0</v>
          </cell>
          <cell r="F289">
            <v>0</v>
          </cell>
          <cell r="G289">
            <v>0</v>
          </cell>
          <cell r="H289">
            <v>0</v>
          </cell>
          <cell r="J289">
            <v>0</v>
          </cell>
          <cell r="K289">
            <v>0</v>
          </cell>
          <cell r="L289">
            <v>0</v>
          </cell>
          <cell r="N289">
            <v>0</v>
          </cell>
          <cell r="O289">
            <v>0</v>
          </cell>
          <cell r="P289">
            <v>0</v>
          </cell>
          <cell r="R289">
            <v>0</v>
          </cell>
          <cell r="S289">
            <v>0</v>
          </cell>
          <cell r="T289">
            <v>0</v>
          </cell>
          <cell r="V289">
            <v>0</v>
          </cell>
          <cell r="W289">
            <v>0</v>
          </cell>
          <cell r="X289">
            <v>0</v>
          </cell>
        </row>
        <row r="290">
          <cell r="A290">
            <v>0</v>
          </cell>
          <cell r="B290">
            <v>0</v>
          </cell>
          <cell r="C290">
            <v>0</v>
          </cell>
          <cell r="D290">
            <v>0</v>
          </cell>
          <cell r="E290">
            <v>0</v>
          </cell>
          <cell r="F290">
            <v>0</v>
          </cell>
          <cell r="G290">
            <v>0</v>
          </cell>
          <cell r="H290">
            <v>0</v>
          </cell>
          <cell r="J290">
            <v>0</v>
          </cell>
          <cell r="K290">
            <v>0</v>
          </cell>
          <cell r="L290">
            <v>0</v>
          </cell>
          <cell r="N290">
            <v>0</v>
          </cell>
          <cell r="O290">
            <v>0</v>
          </cell>
          <cell r="P290">
            <v>0</v>
          </cell>
          <cell r="R290">
            <v>0</v>
          </cell>
          <cell r="S290">
            <v>0</v>
          </cell>
          <cell r="T290">
            <v>0</v>
          </cell>
          <cell r="V290">
            <v>0</v>
          </cell>
          <cell r="W290">
            <v>0</v>
          </cell>
          <cell r="X290">
            <v>0</v>
          </cell>
        </row>
        <row r="291">
          <cell r="A291">
            <v>0</v>
          </cell>
          <cell r="B291">
            <v>0</v>
          </cell>
          <cell r="C291">
            <v>0</v>
          </cell>
          <cell r="D291">
            <v>0</v>
          </cell>
          <cell r="E291">
            <v>0</v>
          </cell>
          <cell r="F291">
            <v>0</v>
          </cell>
          <cell r="G291">
            <v>0</v>
          </cell>
          <cell r="H291">
            <v>0</v>
          </cell>
          <cell r="J291">
            <v>0</v>
          </cell>
          <cell r="K291">
            <v>0</v>
          </cell>
          <cell r="L291">
            <v>0</v>
          </cell>
          <cell r="N291">
            <v>0</v>
          </cell>
          <cell r="O291">
            <v>0</v>
          </cell>
          <cell r="P291">
            <v>0</v>
          </cell>
          <cell r="R291">
            <v>0</v>
          </cell>
          <cell r="S291">
            <v>0</v>
          </cell>
          <cell r="T291">
            <v>0</v>
          </cell>
          <cell r="V291">
            <v>0</v>
          </cell>
          <cell r="W291">
            <v>0</v>
          </cell>
          <cell r="X291">
            <v>0</v>
          </cell>
        </row>
        <row r="292">
          <cell r="A292">
            <v>0</v>
          </cell>
          <cell r="B292">
            <v>0</v>
          </cell>
          <cell r="C292">
            <v>0</v>
          </cell>
          <cell r="D292">
            <v>0</v>
          </cell>
          <cell r="E292">
            <v>0</v>
          </cell>
          <cell r="F292">
            <v>0</v>
          </cell>
          <cell r="G292">
            <v>0</v>
          </cell>
          <cell r="H292">
            <v>0</v>
          </cell>
          <cell r="J292">
            <v>0</v>
          </cell>
          <cell r="K292">
            <v>0</v>
          </cell>
          <cell r="L292">
            <v>0</v>
          </cell>
          <cell r="N292">
            <v>0</v>
          </cell>
          <cell r="O292">
            <v>0</v>
          </cell>
          <cell r="P292">
            <v>0</v>
          </cell>
          <cell r="R292">
            <v>0</v>
          </cell>
          <cell r="S292">
            <v>0</v>
          </cell>
          <cell r="T292">
            <v>0</v>
          </cell>
          <cell r="V292">
            <v>0</v>
          </cell>
          <cell r="W292">
            <v>0</v>
          </cell>
          <cell r="X292">
            <v>0</v>
          </cell>
        </row>
        <row r="293">
          <cell r="A293">
            <v>0</v>
          </cell>
          <cell r="B293">
            <v>0</v>
          </cell>
          <cell r="C293">
            <v>0</v>
          </cell>
          <cell r="D293">
            <v>0</v>
          </cell>
          <cell r="E293">
            <v>0</v>
          </cell>
          <cell r="F293">
            <v>0</v>
          </cell>
          <cell r="G293">
            <v>0</v>
          </cell>
          <cell r="H293">
            <v>0</v>
          </cell>
          <cell r="J293">
            <v>0</v>
          </cell>
          <cell r="K293">
            <v>0</v>
          </cell>
          <cell r="L293">
            <v>0</v>
          </cell>
          <cell r="N293">
            <v>0</v>
          </cell>
          <cell r="O293">
            <v>0</v>
          </cell>
          <cell r="P293">
            <v>0</v>
          </cell>
          <cell r="R293">
            <v>0</v>
          </cell>
          <cell r="S293">
            <v>0</v>
          </cell>
          <cell r="T293">
            <v>0</v>
          </cell>
          <cell r="V293">
            <v>0</v>
          </cell>
          <cell r="W293">
            <v>0</v>
          </cell>
          <cell r="X293">
            <v>0</v>
          </cell>
        </row>
        <row r="294">
          <cell r="A294">
            <v>0</v>
          </cell>
          <cell r="B294">
            <v>0</v>
          </cell>
          <cell r="C294">
            <v>0</v>
          </cell>
          <cell r="D294">
            <v>0</v>
          </cell>
          <cell r="E294">
            <v>0</v>
          </cell>
          <cell r="F294">
            <v>0</v>
          </cell>
          <cell r="G294">
            <v>0</v>
          </cell>
          <cell r="H294">
            <v>0</v>
          </cell>
          <cell r="J294">
            <v>0</v>
          </cell>
          <cell r="K294">
            <v>0</v>
          </cell>
          <cell r="L294">
            <v>0</v>
          </cell>
          <cell r="N294">
            <v>0</v>
          </cell>
          <cell r="O294">
            <v>0</v>
          </cell>
          <cell r="P294">
            <v>0</v>
          </cell>
          <cell r="R294">
            <v>0</v>
          </cell>
          <cell r="S294">
            <v>0</v>
          </cell>
          <cell r="T294">
            <v>0</v>
          </cell>
          <cell r="V294">
            <v>0</v>
          </cell>
          <cell r="W294">
            <v>0</v>
          </cell>
          <cell r="X294">
            <v>0</v>
          </cell>
        </row>
        <row r="295">
          <cell r="A295">
            <v>0</v>
          </cell>
          <cell r="B295">
            <v>0</v>
          </cell>
          <cell r="C295">
            <v>0</v>
          </cell>
          <cell r="D295">
            <v>0</v>
          </cell>
          <cell r="E295">
            <v>0</v>
          </cell>
          <cell r="F295">
            <v>0</v>
          </cell>
          <cell r="G295">
            <v>0</v>
          </cell>
          <cell r="H295">
            <v>0</v>
          </cell>
          <cell r="J295">
            <v>0</v>
          </cell>
          <cell r="K295">
            <v>0</v>
          </cell>
          <cell r="L295">
            <v>0</v>
          </cell>
          <cell r="N295">
            <v>0</v>
          </cell>
          <cell r="O295">
            <v>0</v>
          </cell>
          <cell r="P295">
            <v>0</v>
          </cell>
          <cell r="R295">
            <v>0</v>
          </cell>
          <cell r="S295">
            <v>0</v>
          </cell>
          <cell r="T295">
            <v>0</v>
          </cell>
          <cell r="V295">
            <v>0</v>
          </cell>
          <cell r="W295">
            <v>0</v>
          </cell>
          <cell r="X295">
            <v>0</v>
          </cell>
        </row>
        <row r="296">
          <cell r="A296">
            <v>0</v>
          </cell>
          <cell r="B296">
            <v>0</v>
          </cell>
          <cell r="C296">
            <v>0</v>
          </cell>
          <cell r="D296">
            <v>0</v>
          </cell>
          <cell r="E296">
            <v>0</v>
          </cell>
          <cell r="F296">
            <v>0</v>
          </cell>
          <cell r="G296">
            <v>0</v>
          </cell>
          <cell r="H296">
            <v>0</v>
          </cell>
          <cell r="J296">
            <v>0</v>
          </cell>
          <cell r="K296">
            <v>0</v>
          </cell>
          <cell r="L296">
            <v>0</v>
          </cell>
          <cell r="N296">
            <v>0</v>
          </cell>
          <cell r="O296">
            <v>0</v>
          </cell>
          <cell r="P296">
            <v>0</v>
          </cell>
          <cell r="R296">
            <v>0</v>
          </cell>
          <cell r="S296">
            <v>0</v>
          </cell>
          <cell r="T296">
            <v>0</v>
          </cell>
          <cell r="V296">
            <v>0</v>
          </cell>
          <cell r="W296">
            <v>0</v>
          </cell>
          <cell r="X296">
            <v>0</v>
          </cell>
        </row>
        <row r="297">
          <cell r="A297">
            <v>0</v>
          </cell>
          <cell r="B297">
            <v>0</v>
          </cell>
          <cell r="C297">
            <v>0</v>
          </cell>
          <cell r="D297">
            <v>0</v>
          </cell>
          <cell r="E297">
            <v>0</v>
          </cell>
          <cell r="F297">
            <v>0</v>
          </cell>
          <cell r="G297">
            <v>0</v>
          </cell>
          <cell r="H297">
            <v>0</v>
          </cell>
          <cell r="J297">
            <v>0</v>
          </cell>
          <cell r="K297">
            <v>0</v>
          </cell>
          <cell r="L297">
            <v>0</v>
          </cell>
          <cell r="N297">
            <v>0</v>
          </cell>
          <cell r="O297">
            <v>0</v>
          </cell>
          <cell r="P297">
            <v>0</v>
          </cell>
          <cell r="R297">
            <v>0</v>
          </cell>
          <cell r="S297">
            <v>0</v>
          </cell>
          <cell r="T297">
            <v>0</v>
          </cell>
          <cell r="V297">
            <v>0</v>
          </cell>
          <cell r="W297">
            <v>0</v>
          </cell>
          <cell r="X297">
            <v>0</v>
          </cell>
        </row>
        <row r="298">
          <cell r="A298">
            <v>0</v>
          </cell>
          <cell r="B298">
            <v>0</v>
          </cell>
          <cell r="C298">
            <v>0</v>
          </cell>
          <cell r="D298">
            <v>0</v>
          </cell>
          <cell r="E298">
            <v>0</v>
          </cell>
          <cell r="F298">
            <v>0</v>
          </cell>
          <cell r="G298">
            <v>0</v>
          </cell>
          <cell r="H298">
            <v>0</v>
          </cell>
          <cell r="J298">
            <v>0</v>
          </cell>
          <cell r="K298">
            <v>0</v>
          </cell>
          <cell r="L298">
            <v>0</v>
          </cell>
          <cell r="N298">
            <v>0</v>
          </cell>
          <cell r="O298">
            <v>0</v>
          </cell>
          <cell r="P298">
            <v>0</v>
          </cell>
          <cell r="R298">
            <v>0</v>
          </cell>
          <cell r="S298">
            <v>0</v>
          </cell>
          <cell r="T298">
            <v>0</v>
          </cell>
          <cell r="V298">
            <v>0</v>
          </cell>
          <cell r="W298">
            <v>0</v>
          </cell>
          <cell r="X298">
            <v>0</v>
          </cell>
        </row>
        <row r="299">
          <cell r="A299">
            <v>0</v>
          </cell>
          <cell r="B299">
            <v>0</v>
          </cell>
          <cell r="C299">
            <v>0</v>
          </cell>
          <cell r="D299">
            <v>0</v>
          </cell>
          <cell r="E299">
            <v>0</v>
          </cell>
          <cell r="F299">
            <v>0</v>
          </cell>
          <cell r="G299">
            <v>0</v>
          </cell>
          <cell r="H299">
            <v>0</v>
          </cell>
          <cell r="J299">
            <v>0</v>
          </cell>
          <cell r="K299">
            <v>0</v>
          </cell>
          <cell r="L299">
            <v>0</v>
          </cell>
          <cell r="N299">
            <v>0</v>
          </cell>
          <cell r="O299">
            <v>0</v>
          </cell>
          <cell r="P299">
            <v>0</v>
          </cell>
          <cell r="R299">
            <v>0</v>
          </cell>
          <cell r="S299">
            <v>0</v>
          </cell>
          <cell r="T299">
            <v>0</v>
          </cell>
          <cell r="V299">
            <v>0</v>
          </cell>
          <cell r="W299">
            <v>0</v>
          </cell>
          <cell r="X299">
            <v>0</v>
          </cell>
        </row>
        <row r="300">
          <cell r="A300">
            <v>0</v>
          </cell>
          <cell r="B300">
            <v>0</v>
          </cell>
          <cell r="C300">
            <v>0</v>
          </cell>
          <cell r="D300">
            <v>0</v>
          </cell>
          <cell r="E300">
            <v>0</v>
          </cell>
          <cell r="F300">
            <v>0</v>
          </cell>
          <cell r="G300">
            <v>0</v>
          </cell>
          <cell r="H300">
            <v>0</v>
          </cell>
          <cell r="J300">
            <v>0</v>
          </cell>
          <cell r="K300">
            <v>0</v>
          </cell>
          <cell r="L300">
            <v>0</v>
          </cell>
          <cell r="N300">
            <v>0</v>
          </cell>
          <cell r="O300">
            <v>0</v>
          </cell>
          <cell r="P300">
            <v>0</v>
          </cell>
          <cell r="R300">
            <v>0</v>
          </cell>
          <cell r="S300">
            <v>0</v>
          </cell>
          <cell r="T300">
            <v>0</v>
          </cell>
          <cell r="V300">
            <v>0</v>
          </cell>
          <cell r="W300">
            <v>0</v>
          </cell>
          <cell r="X300">
            <v>0</v>
          </cell>
        </row>
        <row r="301">
          <cell r="A301" t="str">
            <v>MISC</v>
          </cell>
          <cell r="B301" t="str">
            <v>Misc work</v>
          </cell>
          <cell r="C301" t="str">
            <v>LS</v>
          </cell>
          <cell r="D301">
            <v>1</v>
          </cell>
          <cell r="E301">
            <v>240000</v>
          </cell>
          <cell r="F301">
            <v>240000</v>
          </cell>
          <cell r="G301">
            <v>100000</v>
          </cell>
          <cell r="H301">
            <v>100000</v>
          </cell>
          <cell r="I301">
            <v>100000</v>
          </cell>
          <cell r="J301">
            <v>100000</v>
          </cell>
          <cell r="K301">
            <v>20000</v>
          </cell>
          <cell r="L301">
            <v>20000</v>
          </cell>
          <cell r="M301">
            <v>20000</v>
          </cell>
          <cell r="N301">
            <v>20000</v>
          </cell>
          <cell r="O301">
            <v>20000</v>
          </cell>
          <cell r="P301">
            <v>20000</v>
          </cell>
          <cell r="Q301">
            <v>20000</v>
          </cell>
          <cell r="R301">
            <v>20000</v>
          </cell>
          <cell r="S301">
            <v>100000</v>
          </cell>
          <cell r="T301">
            <v>100000</v>
          </cell>
          <cell r="U301">
            <v>100000</v>
          </cell>
          <cell r="V301">
            <v>100000</v>
          </cell>
          <cell r="W301">
            <v>240000</v>
          </cell>
          <cell r="X301">
            <v>240000</v>
          </cell>
        </row>
        <row r="302">
          <cell r="A302">
            <v>0</v>
          </cell>
          <cell r="B302">
            <v>0</v>
          </cell>
          <cell r="C302">
            <v>0</v>
          </cell>
          <cell r="D302">
            <v>0</v>
          </cell>
          <cell r="E302">
            <v>0</v>
          </cell>
          <cell r="F302">
            <v>0</v>
          </cell>
          <cell r="G302">
            <v>0</v>
          </cell>
          <cell r="H302">
            <v>0</v>
          </cell>
          <cell r="J302">
            <v>0</v>
          </cell>
          <cell r="K302">
            <v>0</v>
          </cell>
          <cell r="L302">
            <v>0</v>
          </cell>
          <cell r="N302">
            <v>0</v>
          </cell>
          <cell r="O302">
            <v>0</v>
          </cell>
          <cell r="P302">
            <v>0</v>
          </cell>
          <cell r="R302">
            <v>0</v>
          </cell>
          <cell r="S302">
            <v>0</v>
          </cell>
          <cell r="T302">
            <v>0</v>
          </cell>
          <cell r="V302">
            <v>0</v>
          </cell>
          <cell r="W302">
            <v>0</v>
          </cell>
          <cell r="X302">
            <v>0</v>
          </cell>
        </row>
        <row r="303">
          <cell r="A303">
            <v>0</v>
          </cell>
          <cell r="B303">
            <v>0</v>
          </cell>
          <cell r="C303">
            <v>0</v>
          </cell>
          <cell r="D303">
            <v>0</v>
          </cell>
          <cell r="E303">
            <v>0</v>
          </cell>
          <cell r="F303">
            <v>0</v>
          </cell>
          <cell r="G303">
            <v>0</v>
          </cell>
          <cell r="H303">
            <v>0</v>
          </cell>
          <cell r="J303">
            <v>0</v>
          </cell>
          <cell r="K303">
            <v>0</v>
          </cell>
          <cell r="L303">
            <v>0</v>
          </cell>
          <cell r="N303">
            <v>0</v>
          </cell>
          <cell r="O303">
            <v>0</v>
          </cell>
          <cell r="P303">
            <v>0</v>
          </cell>
          <cell r="R303">
            <v>0</v>
          </cell>
          <cell r="S303">
            <v>0</v>
          </cell>
          <cell r="T303">
            <v>0</v>
          </cell>
          <cell r="V303">
            <v>0</v>
          </cell>
          <cell r="W303">
            <v>0</v>
          </cell>
          <cell r="X303">
            <v>0</v>
          </cell>
        </row>
        <row r="304">
          <cell r="A304">
            <v>0</v>
          </cell>
          <cell r="B304">
            <v>0</v>
          </cell>
          <cell r="C304">
            <v>0</v>
          </cell>
          <cell r="D304">
            <v>0</v>
          </cell>
          <cell r="E304">
            <v>0</v>
          </cell>
          <cell r="F304">
            <v>0</v>
          </cell>
          <cell r="G304">
            <v>0</v>
          </cell>
          <cell r="H304">
            <v>0</v>
          </cell>
          <cell r="J304">
            <v>0</v>
          </cell>
          <cell r="K304">
            <v>0</v>
          </cell>
          <cell r="L304">
            <v>0</v>
          </cell>
          <cell r="N304">
            <v>0</v>
          </cell>
          <cell r="O304">
            <v>0</v>
          </cell>
          <cell r="P304">
            <v>0</v>
          </cell>
          <cell r="R304">
            <v>0</v>
          </cell>
          <cell r="S304">
            <v>0</v>
          </cell>
          <cell r="T304">
            <v>0</v>
          </cell>
          <cell r="V304">
            <v>0</v>
          </cell>
          <cell r="W304">
            <v>0</v>
          </cell>
          <cell r="X304">
            <v>0</v>
          </cell>
        </row>
        <row r="305">
          <cell r="A305">
            <v>0</v>
          </cell>
          <cell r="B305">
            <v>0</v>
          </cell>
          <cell r="C305">
            <v>0</v>
          </cell>
          <cell r="D305">
            <v>0</v>
          </cell>
          <cell r="E305">
            <v>0</v>
          </cell>
          <cell r="F305">
            <v>0</v>
          </cell>
          <cell r="G305">
            <v>0</v>
          </cell>
          <cell r="H305">
            <v>0</v>
          </cell>
          <cell r="J305">
            <v>0</v>
          </cell>
          <cell r="K305">
            <v>0</v>
          </cell>
          <cell r="L305">
            <v>0</v>
          </cell>
          <cell r="N305">
            <v>0</v>
          </cell>
          <cell r="O305">
            <v>0</v>
          </cell>
          <cell r="P305">
            <v>0</v>
          </cell>
          <cell r="R305">
            <v>0</v>
          </cell>
          <cell r="S305">
            <v>0</v>
          </cell>
          <cell r="T305">
            <v>0</v>
          </cell>
          <cell r="V305">
            <v>0</v>
          </cell>
          <cell r="W305">
            <v>0</v>
          </cell>
          <cell r="X305">
            <v>0</v>
          </cell>
        </row>
        <row r="306">
          <cell r="A306">
            <v>0</v>
          </cell>
          <cell r="B306">
            <v>0</v>
          </cell>
          <cell r="C306">
            <v>0</v>
          </cell>
          <cell r="D306">
            <v>0</v>
          </cell>
          <cell r="E306">
            <v>0</v>
          </cell>
          <cell r="F306">
            <v>0</v>
          </cell>
          <cell r="G306">
            <v>0</v>
          </cell>
          <cell r="H306">
            <v>0</v>
          </cell>
          <cell r="J306">
            <v>0</v>
          </cell>
          <cell r="K306">
            <v>0</v>
          </cell>
          <cell r="L306">
            <v>0</v>
          </cell>
          <cell r="N306">
            <v>0</v>
          </cell>
          <cell r="O306">
            <v>0</v>
          </cell>
          <cell r="P306">
            <v>0</v>
          </cell>
          <cell r="R306">
            <v>0</v>
          </cell>
          <cell r="S306">
            <v>0</v>
          </cell>
          <cell r="T306">
            <v>0</v>
          </cell>
          <cell r="V306">
            <v>0</v>
          </cell>
          <cell r="W306">
            <v>0</v>
          </cell>
          <cell r="X306">
            <v>0</v>
          </cell>
        </row>
        <row r="307">
          <cell r="A307">
            <v>0</v>
          </cell>
          <cell r="B307">
            <v>0</v>
          </cell>
          <cell r="C307">
            <v>0</v>
          </cell>
          <cell r="D307">
            <v>0</v>
          </cell>
          <cell r="E307">
            <v>0</v>
          </cell>
          <cell r="F307">
            <v>0</v>
          </cell>
          <cell r="G307">
            <v>0</v>
          </cell>
          <cell r="H307">
            <v>0</v>
          </cell>
          <cell r="J307">
            <v>0</v>
          </cell>
          <cell r="K307">
            <v>0</v>
          </cell>
          <cell r="L307">
            <v>0</v>
          </cell>
          <cell r="N307">
            <v>0</v>
          </cell>
          <cell r="O307">
            <v>0</v>
          </cell>
          <cell r="P307">
            <v>0</v>
          </cell>
          <cell r="R307">
            <v>0</v>
          </cell>
          <cell r="S307">
            <v>0</v>
          </cell>
          <cell r="T307">
            <v>0</v>
          </cell>
          <cell r="V307">
            <v>0</v>
          </cell>
          <cell r="W307">
            <v>0</v>
          </cell>
          <cell r="X307">
            <v>0</v>
          </cell>
        </row>
        <row r="308">
          <cell r="A308">
            <v>0</v>
          </cell>
          <cell r="B308">
            <v>0</v>
          </cell>
          <cell r="C308">
            <v>0</v>
          </cell>
          <cell r="D308">
            <v>0</v>
          </cell>
          <cell r="E308">
            <v>0</v>
          </cell>
          <cell r="F308">
            <v>0</v>
          </cell>
          <cell r="G308">
            <v>0</v>
          </cell>
          <cell r="H308">
            <v>0</v>
          </cell>
          <cell r="J308">
            <v>0</v>
          </cell>
          <cell r="K308">
            <v>0</v>
          </cell>
          <cell r="L308">
            <v>0</v>
          </cell>
          <cell r="N308">
            <v>0</v>
          </cell>
          <cell r="O308">
            <v>0</v>
          </cell>
          <cell r="P308">
            <v>0</v>
          </cell>
          <cell r="R308">
            <v>0</v>
          </cell>
          <cell r="S308">
            <v>0</v>
          </cell>
          <cell r="T308">
            <v>0</v>
          </cell>
          <cell r="V308">
            <v>0</v>
          </cell>
          <cell r="W308">
            <v>0</v>
          </cell>
          <cell r="X308">
            <v>0</v>
          </cell>
        </row>
        <row r="309">
          <cell r="A309">
            <v>0</v>
          </cell>
          <cell r="B309">
            <v>0</v>
          </cell>
          <cell r="C309">
            <v>0</v>
          </cell>
          <cell r="D309">
            <v>0</v>
          </cell>
          <cell r="E309">
            <v>0</v>
          </cell>
          <cell r="F309">
            <v>0</v>
          </cell>
          <cell r="G309">
            <v>0</v>
          </cell>
          <cell r="H309">
            <v>0</v>
          </cell>
          <cell r="J309">
            <v>0</v>
          </cell>
          <cell r="K309">
            <v>0</v>
          </cell>
          <cell r="L309">
            <v>0</v>
          </cell>
          <cell r="N309">
            <v>0</v>
          </cell>
          <cell r="O309">
            <v>0</v>
          </cell>
          <cell r="P309">
            <v>0</v>
          </cell>
          <cell r="R309">
            <v>0</v>
          </cell>
          <cell r="S309">
            <v>0</v>
          </cell>
          <cell r="T309">
            <v>0</v>
          </cell>
          <cell r="V309">
            <v>0</v>
          </cell>
          <cell r="W309">
            <v>0</v>
          </cell>
          <cell r="X309">
            <v>0</v>
          </cell>
        </row>
        <row r="310">
          <cell r="A310">
            <v>0</v>
          </cell>
          <cell r="B310">
            <v>0</v>
          </cell>
          <cell r="C310">
            <v>0</v>
          </cell>
          <cell r="D310">
            <v>0</v>
          </cell>
          <cell r="E310">
            <v>0</v>
          </cell>
          <cell r="F310">
            <v>0</v>
          </cell>
          <cell r="G310">
            <v>0</v>
          </cell>
          <cell r="H310">
            <v>0</v>
          </cell>
          <cell r="J310">
            <v>0</v>
          </cell>
          <cell r="K310">
            <v>0</v>
          </cell>
          <cell r="L310">
            <v>0</v>
          </cell>
          <cell r="N310">
            <v>0</v>
          </cell>
          <cell r="O310">
            <v>0</v>
          </cell>
          <cell r="P310">
            <v>0</v>
          </cell>
          <cell r="R310">
            <v>0</v>
          </cell>
          <cell r="S310">
            <v>0</v>
          </cell>
          <cell r="T310">
            <v>0</v>
          </cell>
          <cell r="V310">
            <v>0</v>
          </cell>
          <cell r="W310">
            <v>0</v>
          </cell>
          <cell r="X310">
            <v>0</v>
          </cell>
        </row>
        <row r="311">
          <cell r="A311">
            <v>0</v>
          </cell>
          <cell r="B311">
            <v>0</v>
          </cell>
          <cell r="C311">
            <v>0</v>
          </cell>
          <cell r="D311">
            <v>0</v>
          </cell>
          <cell r="E311">
            <v>0</v>
          </cell>
          <cell r="F311">
            <v>0</v>
          </cell>
          <cell r="G311">
            <v>0</v>
          </cell>
          <cell r="H311">
            <v>0</v>
          </cell>
          <cell r="J311">
            <v>0</v>
          </cell>
          <cell r="K311">
            <v>0</v>
          </cell>
          <cell r="L311">
            <v>0</v>
          </cell>
          <cell r="N311">
            <v>0</v>
          </cell>
          <cell r="O311">
            <v>0</v>
          </cell>
          <cell r="P311">
            <v>0</v>
          </cell>
          <cell r="R311">
            <v>0</v>
          </cell>
          <cell r="S311">
            <v>0</v>
          </cell>
          <cell r="T311">
            <v>0</v>
          </cell>
          <cell r="V311">
            <v>0</v>
          </cell>
          <cell r="W311">
            <v>0</v>
          </cell>
          <cell r="X311">
            <v>0</v>
          </cell>
        </row>
        <row r="312">
          <cell r="A312">
            <v>0</v>
          </cell>
          <cell r="B312">
            <v>0</v>
          </cell>
          <cell r="C312">
            <v>0</v>
          </cell>
          <cell r="D312">
            <v>0</v>
          </cell>
          <cell r="E312">
            <v>0</v>
          </cell>
          <cell r="F312">
            <v>0</v>
          </cell>
          <cell r="G312">
            <v>0</v>
          </cell>
          <cell r="H312">
            <v>0</v>
          </cell>
          <cell r="J312">
            <v>0</v>
          </cell>
          <cell r="K312">
            <v>0</v>
          </cell>
          <cell r="L312">
            <v>0</v>
          </cell>
          <cell r="N312">
            <v>0</v>
          </cell>
          <cell r="O312">
            <v>0</v>
          </cell>
          <cell r="P312">
            <v>0</v>
          </cell>
          <cell r="R312">
            <v>0</v>
          </cell>
          <cell r="S312">
            <v>0</v>
          </cell>
          <cell r="T312">
            <v>0</v>
          </cell>
          <cell r="V312">
            <v>0</v>
          </cell>
          <cell r="W312">
            <v>0</v>
          </cell>
          <cell r="X312">
            <v>0</v>
          </cell>
        </row>
        <row r="313">
          <cell r="A313">
            <v>0</v>
          </cell>
          <cell r="B313">
            <v>0</v>
          </cell>
          <cell r="C313">
            <v>0</v>
          </cell>
          <cell r="D313">
            <v>0</v>
          </cell>
          <cell r="E313">
            <v>0</v>
          </cell>
          <cell r="F313">
            <v>0</v>
          </cell>
          <cell r="G313">
            <v>0</v>
          </cell>
          <cell r="H313">
            <v>0</v>
          </cell>
          <cell r="J313">
            <v>0</v>
          </cell>
          <cell r="K313">
            <v>0</v>
          </cell>
          <cell r="L313">
            <v>0</v>
          </cell>
          <cell r="N313">
            <v>0</v>
          </cell>
          <cell r="O313">
            <v>0</v>
          </cell>
          <cell r="P313">
            <v>0</v>
          </cell>
          <cell r="R313">
            <v>0</v>
          </cell>
          <cell r="S313">
            <v>0</v>
          </cell>
          <cell r="T313">
            <v>0</v>
          </cell>
          <cell r="V313">
            <v>0</v>
          </cell>
          <cell r="W313">
            <v>0</v>
          </cell>
          <cell r="X313">
            <v>0</v>
          </cell>
        </row>
        <row r="314">
          <cell r="A314">
            <v>0</v>
          </cell>
          <cell r="B314">
            <v>0</v>
          </cell>
          <cell r="C314">
            <v>0</v>
          </cell>
          <cell r="D314">
            <v>0</v>
          </cell>
          <cell r="E314">
            <v>0</v>
          </cell>
          <cell r="F314">
            <v>0</v>
          </cell>
          <cell r="G314">
            <v>0</v>
          </cell>
          <cell r="H314">
            <v>0</v>
          </cell>
          <cell r="J314">
            <v>0</v>
          </cell>
          <cell r="K314">
            <v>0</v>
          </cell>
          <cell r="L314">
            <v>0</v>
          </cell>
          <cell r="N314">
            <v>0</v>
          </cell>
          <cell r="O314">
            <v>0</v>
          </cell>
          <cell r="P314">
            <v>0</v>
          </cell>
          <cell r="R314">
            <v>0</v>
          </cell>
          <cell r="S314">
            <v>0</v>
          </cell>
          <cell r="T314">
            <v>0</v>
          </cell>
          <cell r="V314">
            <v>0</v>
          </cell>
          <cell r="W314">
            <v>0</v>
          </cell>
          <cell r="X314">
            <v>0</v>
          </cell>
        </row>
        <row r="315">
          <cell r="A315">
            <v>0</v>
          </cell>
          <cell r="B315">
            <v>0</v>
          </cell>
          <cell r="C315">
            <v>0</v>
          </cell>
          <cell r="D315">
            <v>0</v>
          </cell>
          <cell r="E315">
            <v>0</v>
          </cell>
          <cell r="F315">
            <v>0</v>
          </cell>
          <cell r="G315">
            <v>0</v>
          </cell>
          <cell r="H315">
            <v>0</v>
          </cell>
          <cell r="J315">
            <v>0</v>
          </cell>
          <cell r="K315">
            <v>0</v>
          </cell>
          <cell r="L315">
            <v>0</v>
          </cell>
          <cell r="N315">
            <v>0</v>
          </cell>
          <cell r="O315">
            <v>0</v>
          </cell>
          <cell r="P315">
            <v>0</v>
          </cell>
          <cell r="R315">
            <v>0</v>
          </cell>
          <cell r="S315">
            <v>0</v>
          </cell>
          <cell r="T315">
            <v>0</v>
          </cell>
          <cell r="V315">
            <v>0</v>
          </cell>
          <cell r="W315">
            <v>0</v>
          </cell>
          <cell r="X315">
            <v>0</v>
          </cell>
        </row>
        <row r="316">
          <cell r="A316">
            <v>0</v>
          </cell>
          <cell r="B316">
            <v>0</v>
          </cell>
          <cell r="C316">
            <v>0</v>
          </cell>
          <cell r="D316">
            <v>0</v>
          </cell>
          <cell r="E316">
            <v>0</v>
          </cell>
          <cell r="F316">
            <v>0</v>
          </cell>
          <cell r="G316">
            <v>0</v>
          </cell>
          <cell r="H316">
            <v>0</v>
          </cell>
          <cell r="J316">
            <v>0</v>
          </cell>
          <cell r="K316">
            <v>0</v>
          </cell>
          <cell r="L316">
            <v>0</v>
          </cell>
          <cell r="N316">
            <v>0</v>
          </cell>
          <cell r="O316">
            <v>0</v>
          </cell>
          <cell r="P316">
            <v>0</v>
          </cell>
          <cell r="R316">
            <v>0</v>
          </cell>
          <cell r="S316">
            <v>0</v>
          </cell>
          <cell r="T316">
            <v>0</v>
          </cell>
          <cell r="V316">
            <v>0</v>
          </cell>
          <cell r="W316">
            <v>0</v>
          </cell>
          <cell r="X316">
            <v>0</v>
          </cell>
        </row>
        <row r="317">
          <cell r="A317">
            <v>0</v>
          </cell>
          <cell r="B317">
            <v>0</v>
          </cell>
          <cell r="C317">
            <v>0</v>
          </cell>
          <cell r="D317">
            <v>0</v>
          </cell>
          <cell r="E317">
            <v>0</v>
          </cell>
          <cell r="F317">
            <v>0</v>
          </cell>
          <cell r="G317">
            <v>0</v>
          </cell>
          <cell r="H317">
            <v>0</v>
          </cell>
          <cell r="J317">
            <v>0</v>
          </cell>
          <cell r="K317">
            <v>0</v>
          </cell>
          <cell r="L317">
            <v>0</v>
          </cell>
          <cell r="N317">
            <v>0</v>
          </cell>
          <cell r="O317">
            <v>0</v>
          </cell>
          <cell r="P317">
            <v>0</v>
          </cell>
          <cell r="R317">
            <v>0</v>
          </cell>
          <cell r="S317">
            <v>0</v>
          </cell>
          <cell r="T317">
            <v>0</v>
          </cell>
          <cell r="V317">
            <v>0</v>
          </cell>
          <cell r="W317">
            <v>0</v>
          </cell>
          <cell r="X317">
            <v>0</v>
          </cell>
        </row>
        <row r="318">
          <cell r="A318">
            <v>0</v>
          </cell>
          <cell r="B318">
            <v>0</v>
          </cell>
          <cell r="C318">
            <v>0</v>
          </cell>
          <cell r="D318">
            <v>0</v>
          </cell>
          <cell r="E318">
            <v>0</v>
          </cell>
          <cell r="F318">
            <v>0</v>
          </cell>
          <cell r="G318">
            <v>0</v>
          </cell>
          <cell r="H318">
            <v>0</v>
          </cell>
          <cell r="J318">
            <v>0</v>
          </cell>
          <cell r="K318">
            <v>0</v>
          </cell>
          <cell r="L318">
            <v>0</v>
          </cell>
          <cell r="N318">
            <v>0</v>
          </cell>
          <cell r="O318">
            <v>0</v>
          </cell>
          <cell r="P318">
            <v>0</v>
          </cell>
          <cell r="R318">
            <v>0</v>
          </cell>
          <cell r="S318">
            <v>0</v>
          </cell>
          <cell r="T318">
            <v>0</v>
          </cell>
          <cell r="V318">
            <v>0</v>
          </cell>
          <cell r="W318">
            <v>0</v>
          </cell>
          <cell r="X318">
            <v>0</v>
          </cell>
        </row>
        <row r="319">
          <cell r="A319">
            <v>0</v>
          </cell>
          <cell r="B319">
            <v>0</v>
          </cell>
          <cell r="C319">
            <v>0</v>
          </cell>
          <cell r="D319">
            <v>0</v>
          </cell>
          <cell r="E319">
            <v>0</v>
          </cell>
          <cell r="F319">
            <v>0</v>
          </cell>
          <cell r="G319">
            <v>0</v>
          </cell>
          <cell r="H319">
            <v>0</v>
          </cell>
          <cell r="J319">
            <v>0</v>
          </cell>
          <cell r="K319">
            <v>0</v>
          </cell>
          <cell r="L319">
            <v>0</v>
          </cell>
          <cell r="N319">
            <v>0</v>
          </cell>
          <cell r="O319">
            <v>0</v>
          </cell>
          <cell r="P319">
            <v>0</v>
          </cell>
          <cell r="R319">
            <v>0</v>
          </cell>
          <cell r="S319">
            <v>0</v>
          </cell>
          <cell r="T319">
            <v>0</v>
          </cell>
          <cell r="V319">
            <v>0</v>
          </cell>
          <cell r="W319">
            <v>0</v>
          </cell>
          <cell r="X319">
            <v>0</v>
          </cell>
        </row>
        <row r="320">
          <cell r="A320">
            <v>0</v>
          </cell>
          <cell r="B320">
            <v>0</v>
          </cell>
          <cell r="C320">
            <v>0</v>
          </cell>
          <cell r="D320">
            <v>0</v>
          </cell>
          <cell r="E320">
            <v>0</v>
          </cell>
          <cell r="F320">
            <v>0</v>
          </cell>
          <cell r="G320">
            <v>0</v>
          </cell>
          <cell r="H320">
            <v>0</v>
          </cell>
          <cell r="J320">
            <v>0</v>
          </cell>
          <cell r="K320">
            <v>0</v>
          </cell>
          <cell r="L320">
            <v>0</v>
          </cell>
          <cell r="N320">
            <v>0</v>
          </cell>
          <cell r="O320">
            <v>0</v>
          </cell>
          <cell r="P320">
            <v>0</v>
          </cell>
          <cell r="R320">
            <v>0</v>
          </cell>
          <cell r="S320">
            <v>0</v>
          </cell>
          <cell r="T320">
            <v>0</v>
          </cell>
          <cell r="V320">
            <v>0</v>
          </cell>
          <cell r="W320">
            <v>0</v>
          </cell>
          <cell r="X320">
            <v>0</v>
          </cell>
        </row>
        <row r="321">
          <cell r="A321">
            <v>0</v>
          </cell>
          <cell r="B321">
            <v>0</v>
          </cell>
          <cell r="C321">
            <v>0</v>
          </cell>
          <cell r="D321">
            <v>0</v>
          </cell>
          <cell r="E321">
            <v>0</v>
          </cell>
          <cell r="F321">
            <v>0</v>
          </cell>
          <cell r="G321">
            <v>0</v>
          </cell>
          <cell r="H321">
            <v>0</v>
          </cell>
          <cell r="J321">
            <v>0</v>
          </cell>
          <cell r="K321">
            <v>0</v>
          </cell>
          <cell r="L321">
            <v>0</v>
          </cell>
          <cell r="N321">
            <v>0</v>
          </cell>
          <cell r="O321">
            <v>0</v>
          </cell>
          <cell r="P321">
            <v>0</v>
          </cell>
          <cell r="R321">
            <v>0</v>
          </cell>
          <cell r="S321">
            <v>0</v>
          </cell>
          <cell r="T321">
            <v>0</v>
          </cell>
          <cell r="V321">
            <v>0</v>
          </cell>
          <cell r="W321">
            <v>0</v>
          </cell>
          <cell r="X321">
            <v>0</v>
          </cell>
        </row>
        <row r="322">
          <cell r="A322">
            <v>0</v>
          </cell>
          <cell r="B322">
            <v>0</v>
          </cell>
          <cell r="C322">
            <v>0</v>
          </cell>
          <cell r="D322">
            <v>0</v>
          </cell>
          <cell r="E322">
            <v>0</v>
          </cell>
          <cell r="F322">
            <v>0</v>
          </cell>
          <cell r="G322">
            <v>0</v>
          </cell>
          <cell r="H322">
            <v>0</v>
          </cell>
          <cell r="J322">
            <v>0</v>
          </cell>
          <cell r="K322">
            <v>0</v>
          </cell>
          <cell r="L322">
            <v>0</v>
          </cell>
          <cell r="N322">
            <v>0</v>
          </cell>
          <cell r="O322">
            <v>0</v>
          </cell>
          <cell r="P322">
            <v>0</v>
          </cell>
          <cell r="R322">
            <v>0</v>
          </cell>
          <cell r="S322">
            <v>0</v>
          </cell>
          <cell r="T322">
            <v>0</v>
          </cell>
          <cell r="V322">
            <v>0</v>
          </cell>
          <cell r="W322">
            <v>0</v>
          </cell>
          <cell r="X322">
            <v>0</v>
          </cell>
        </row>
        <row r="323">
          <cell r="A323">
            <v>0</v>
          </cell>
          <cell r="B323">
            <v>0</v>
          </cell>
          <cell r="C323">
            <v>0</v>
          </cell>
          <cell r="D323">
            <v>0</v>
          </cell>
          <cell r="E323">
            <v>0</v>
          </cell>
          <cell r="F323">
            <v>0</v>
          </cell>
          <cell r="G323">
            <v>0</v>
          </cell>
          <cell r="H323">
            <v>0</v>
          </cell>
          <cell r="J323">
            <v>0</v>
          </cell>
          <cell r="K323">
            <v>0</v>
          </cell>
          <cell r="L323">
            <v>0</v>
          </cell>
          <cell r="N323">
            <v>0</v>
          </cell>
          <cell r="O323">
            <v>0</v>
          </cell>
          <cell r="P323">
            <v>0</v>
          </cell>
          <cell r="R323">
            <v>0</v>
          </cell>
          <cell r="S323">
            <v>0</v>
          </cell>
          <cell r="T323">
            <v>0</v>
          </cell>
          <cell r="V323">
            <v>0</v>
          </cell>
          <cell r="W323">
            <v>0</v>
          </cell>
          <cell r="X323">
            <v>0</v>
          </cell>
        </row>
        <row r="324">
          <cell r="A324">
            <v>0</v>
          </cell>
          <cell r="B324">
            <v>0</v>
          </cell>
          <cell r="C324">
            <v>0</v>
          </cell>
          <cell r="D324">
            <v>0</v>
          </cell>
          <cell r="E324">
            <v>0</v>
          </cell>
          <cell r="F324">
            <v>0</v>
          </cell>
          <cell r="G324">
            <v>0</v>
          </cell>
          <cell r="H324">
            <v>0</v>
          </cell>
          <cell r="J324">
            <v>0</v>
          </cell>
          <cell r="K324">
            <v>0</v>
          </cell>
          <cell r="L324">
            <v>0</v>
          </cell>
          <cell r="N324">
            <v>0</v>
          </cell>
          <cell r="O324">
            <v>0</v>
          </cell>
          <cell r="P324">
            <v>0</v>
          </cell>
          <cell r="R324">
            <v>0</v>
          </cell>
          <cell r="S324">
            <v>0</v>
          </cell>
          <cell r="T324">
            <v>0</v>
          </cell>
          <cell r="V324">
            <v>0</v>
          </cell>
          <cell r="W324">
            <v>0</v>
          </cell>
          <cell r="X324">
            <v>0</v>
          </cell>
        </row>
        <row r="325">
          <cell r="A325">
            <v>0</v>
          </cell>
          <cell r="B325">
            <v>0</v>
          </cell>
          <cell r="C325">
            <v>0</v>
          </cell>
          <cell r="D325">
            <v>0</v>
          </cell>
          <cell r="E325">
            <v>0</v>
          </cell>
          <cell r="F325">
            <v>0</v>
          </cell>
          <cell r="G325">
            <v>0</v>
          </cell>
          <cell r="H325">
            <v>0</v>
          </cell>
          <cell r="J325">
            <v>0</v>
          </cell>
          <cell r="K325">
            <v>0</v>
          </cell>
          <cell r="L325">
            <v>0</v>
          </cell>
          <cell r="N325">
            <v>0</v>
          </cell>
          <cell r="O325">
            <v>0</v>
          </cell>
          <cell r="P325">
            <v>0</v>
          </cell>
          <cell r="R325">
            <v>0</v>
          </cell>
          <cell r="S325">
            <v>0</v>
          </cell>
          <cell r="T325">
            <v>0</v>
          </cell>
          <cell r="V325">
            <v>0</v>
          </cell>
          <cell r="W325">
            <v>0</v>
          </cell>
          <cell r="X325">
            <v>0</v>
          </cell>
        </row>
        <row r="326">
          <cell r="A326">
            <v>0</v>
          </cell>
          <cell r="B326">
            <v>0</v>
          </cell>
          <cell r="C326">
            <v>0</v>
          </cell>
          <cell r="D326">
            <v>0</v>
          </cell>
          <cell r="E326">
            <v>0</v>
          </cell>
          <cell r="F326">
            <v>0</v>
          </cell>
          <cell r="G326">
            <v>0</v>
          </cell>
          <cell r="H326">
            <v>0</v>
          </cell>
          <cell r="J326">
            <v>0</v>
          </cell>
          <cell r="K326">
            <v>0</v>
          </cell>
          <cell r="L326">
            <v>0</v>
          </cell>
          <cell r="N326">
            <v>0</v>
          </cell>
          <cell r="O326">
            <v>0</v>
          </cell>
          <cell r="P326">
            <v>0</v>
          </cell>
          <cell r="R326">
            <v>0</v>
          </cell>
          <cell r="S326">
            <v>0</v>
          </cell>
          <cell r="T326">
            <v>0</v>
          </cell>
          <cell r="V326">
            <v>0</v>
          </cell>
          <cell r="W326">
            <v>0</v>
          </cell>
          <cell r="X326">
            <v>0</v>
          </cell>
        </row>
        <row r="327">
          <cell r="A327">
            <v>0</v>
          </cell>
          <cell r="B327">
            <v>0</v>
          </cell>
          <cell r="C327">
            <v>0</v>
          </cell>
          <cell r="D327">
            <v>0</v>
          </cell>
          <cell r="E327">
            <v>0</v>
          </cell>
          <cell r="F327">
            <v>0</v>
          </cell>
          <cell r="G327">
            <v>0</v>
          </cell>
          <cell r="H327">
            <v>0</v>
          </cell>
          <cell r="J327">
            <v>0</v>
          </cell>
          <cell r="K327">
            <v>0</v>
          </cell>
          <cell r="L327">
            <v>0</v>
          </cell>
          <cell r="N327">
            <v>0</v>
          </cell>
          <cell r="O327">
            <v>0</v>
          </cell>
          <cell r="P327">
            <v>0</v>
          </cell>
          <cell r="R327">
            <v>0</v>
          </cell>
          <cell r="S327">
            <v>0</v>
          </cell>
          <cell r="T327">
            <v>0</v>
          </cell>
          <cell r="V327">
            <v>0</v>
          </cell>
          <cell r="W327">
            <v>0</v>
          </cell>
          <cell r="X327">
            <v>0</v>
          </cell>
        </row>
        <row r="328">
          <cell r="A328">
            <v>0</v>
          </cell>
          <cell r="B328">
            <v>0</v>
          </cell>
          <cell r="C328">
            <v>0</v>
          </cell>
          <cell r="D328">
            <v>0</v>
          </cell>
          <cell r="E328">
            <v>0</v>
          </cell>
          <cell r="F328">
            <v>0</v>
          </cell>
          <cell r="G328">
            <v>0</v>
          </cell>
          <cell r="H328">
            <v>0</v>
          </cell>
          <cell r="J328">
            <v>0</v>
          </cell>
          <cell r="K328">
            <v>0</v>
          </cell>
          <cell r="L328">
            <v>0</v>
          </cell>
          <cell r="N328">
            <v>0</v>
          </cell>
          <cell r="O328">
            <v>0</v>
          </cell>
          <cell r="P328">
            <v>0</v>
          </cell>
          <cell r="R328">
            <v>0</v>
          </cell>
          <cell r="S328">
            <v>0</v>
          </cell>
          <cell r="T328">
            <v>0</v>
          </cell>
          <cell r="V328">
            <v>0</v>
          </cell>
          <cell r="W328">
            <v>0</v>
          </cell>
          <cell r="X328">
            <v>0</v>
          </cell>
        </row>
        <row r="329">
          <cell r="A329">
            <v>0</v>
          </cell>
          <cell r="B329">
            <v>0</v>
          </cell>
          <cell r="C329">
            <v>0</v>
          </cell>
          <cell r="D329">
            <v>0</v>
          </cell>
          <cell r="E329">
            <v>0</v>
          </cell>
          <cell r="F329">
            <v>0</v>
          </cell>
          <cell r="G329">
            <v>0</v>
          </cell>
          <cell r="H329">
            <v>0</v>
          </cell>
          <cell r="J329">
            <v>0</v>
          </cell>
          <cell r="K329">
            <v>0</v>
          </cell>
          <cell r="L329">
            <v>0</v>
          </cell>
          <cell r="N329">
            <v>0</v>
          </cell>
          <cell r="O329">
            <v>0</v>
          </cell>
          <cell r="P329">
            <v>0</v>
          </cell>
          <cell r="R329">
            <v>0</v>
          </cell>
          <cell r="S329">
            <v>0</v>
          </cell>
          <cell r="T329">
            <v>0</v>
          </cell>
          <cell r="V329">
            <v>0</v>
          </cell>
          <cell r="W329">
            <v>0</v>
          </cell>
          <cell r="X329">
            <v>0</v>
          </cell>
        </row>
        <row r="330">
          <cell r="A330">
            <v>0</v>
          </cell>
          <cell r="B330">
            <v>0</v>
          </cell>
          <cell r="C330">
            <v>0</v>
          </cell>
          <cell r="D330">
            <v>0</v>
          </cell>
          <cell r="E330">
            <v>0</v>
          </cell>
          <cell r="F330">
            <v>0</v>
          </cell>
          <cell r="G330">
            <v>0</v>
          </cell>
          <cell r="H330">
            <v>0</v>
          </cell>
          <cell r="J330">
            <v>0</v>
          </cell>
          <cell r="K330">
            <v>0</v>
          </cell>
          <cell r="L330">
            <v>0</v>
          </cell>
          <cell r="N330">
            <v>0</v>
          </cell>
          <cell r="O330">
            <v>0</v>
          </cell>
          <cell r="P330">
            <v>0</v>
          </cell>
          <cell r="R330">
            <v>0</v>
          </cell>
          <cell r="S330">
            <v>0</v>
          </cell>
          <cell r="T330">
            <v>0</v>
          </cell>
          <cell r="V330">
            <v>0</v>
          </cell>
          <cell r="W330">
            <v>0</v>
          </cell>
          <cell r="X330">
            <v>0</v>
          </cell>
        </row>
        <row r="331">
          <cell r="A331">
            <v>0</v>
          </cell>
          <cell r="B331">
            <v>0</v>
          </cell>
          <cell r="C331">
            <v>0</v>
          </cell>
          <cell r="D331">
            <v>0</v>
          </cell>
          <cell r="E331">
            <v>0</v>
          </cell>
          <cell r="F331">
            <v>0</v>
          </cell>
          <cell r="G331">
            <v>0</v>
          </cell>
          <cell r="H331">
            <v>0</v>
          </cell>
          <cell r="J331">
            <v>0</v>
          </cell>
          <cell r="K331">
            <v>0</v>
          </cell>
          <cell r="L331">
            <v>0</v>
          </cell>
          <cell r="N331">
            <v>0</v>
          </cell>
          <cell r="O331">
            <v>0</v>
          </cell>
          <cell r="P331">
            <v>0</v>
          </cell>
          <cell r="R331">
            <v>0</v>
          </cell>
          <cell r="S331">
            <v>0</v>
          </cell>
          <cell r="T331">
            <v>0</v>
          </cell>
          <cell r="V331">
            <v>0</v>
          </cell>
          <cell r="W331">
            <v>0</v>
          </cell>
          <cell r="X331">
            <v>0</v>
          </cell>
        </row>
        <row r="332">
          <cell r="A332">
            <v>0</v>
          </cell>
          <cell r="B332">
            <v>0</v>
          </cell>
          <cell r="C332">
            <v>0</v>
          </cell>
          <cell r="D332">
            <v>0</v>
          </cell>
          <cell r="E332">
            <v>0</v>
          </cell>
          <cell r="F332">
            <v>0</v>
          </cell>
          <cell r="G332">
            <v>0</v>
          </cell>
          <cell r="H332">
            <v>0</v>
          </cell>
          <cell r="J332">
            <v>0</v>
          </cell>
          <cell r="K332">
            <v>0</v>
          </cell>
          <cell r="L332">
            <v>0</v>
          </cell>
          <cell r="N332">
            <v>0</v>
          </cell>
          <cell r="O332">
            <v>0</v>
          </cell>
          <cell r="P332">
            <v>0</v>
          </cell>
          <cell r="R332">
            <v>0</v>
          </cell>
          <cell r="S332">
            <v>0</v>
          </cell>
          <cell r="T332">
            <v>0</v>
          </cell>
          <cell r="V332">
            <v>0</v>
          </cell>
          <cell r="W332">
            <v>0</v>
          </cell>
          <cell r="X332">
            <v>0</v>
          </cell>
        </row>
        <row r="333">
          <cell r="A333">
            <v>0</v>
          </cell>
          <cell r="B333">
            <v>0</v>
          </cell>
          <cell r="C333">
            <v>0</v>
          </cell>
          <cell r="D333">
            <v>0</v>
          </cell>
          <cell r="E333">
            <v>0</v>
          </cell>
          <cell r="F333">
            <v>0</v>
          </cell>
          <cell r="G333">
            <v>0</v>
          </cell>
          <cell r="H333">
            <v>0</v>
          </cell>
          <cell r="J333">
            <v>0</v>
          </cell>
          <cell r="K333">
            <v>0</v>
          </cell>
          <cell r="L333">
            <v>0</v>
          </cell>
          <cell r="N333">
            <v>0</v>
          </cell>
          <cell r="O333">
            <v>0</v>
          </cell>
          <cell r="P333">
            <v>0</v>
          </cell>
          <cell r="R333">
            <v>0</v>
          </cell>
          <cell r="S333">
            <v>0</v>
          </cell>
          <cell r="T333">
            <v>0</v>
          </cell>
          <cell r="V333">
            <v>0</v>
          </cell>
          <cell r="W333">
            <v>0</v>
          </cell>
          <cell r="X333">
            <v>0</v>
          </cell>
        </row>
        <row r="334">
          <cell r="A334">
            <v>0</v>
          </cell>
          <cell r="B334">
            <v>0</v>
          </cell>
          <cell r="C334">
            <v>0</v>
          </cell>
          <cell r="D334">
            <v>0</v>
          </cell>
          <cell r="E334">
            <v>0</v>
          </cell>
          <cell r="F334">
            <v>0</v>
          </cell>
          <cell r="G334">
            <v>0</v>
          </cell>
          <cell r="H334">
            <v>0</v>
          </cell>
          <cell r="J334">
            <v>0</v>
          </cell>
          <cell r="K334">
            <v>0</v>
          </cell>
          <cell r="L334">
            <v>0</v>
          </cell>
          <cell r="N334">
            <v>0</v>
          </cell>
          <cell r="O334">
            <v>0</v>
          </cell>
          <cell r="P334">
            <v>0</v>
          </cell>
          <cell r="R334">
            <v>0</v>
          </cell>
          <cell r="S334">
            <v>0</v>
          </cell>
          <cell r="T334">
            <v>0</v>
          </cell>
          <cell r="V334">
            <v>0</v>
          </cell>
          <cell r="W334">
            <v>0</v>
          </cell>
          <cell r="X334">
            <v>0</v>
          </cell>
        </row>
        <row r="335">
          <cell r="A335">
            <v>0</v>
          </cell>
          <cell r="B335">
            <v>0</v>
          </cell>
          <cell r="C335">
            <v>0</v>
          </cell>
          <cell r="D335">
            <v>0</v>
          </cell>
          <cell r="E335">
            <v>0</v>
          </cell>
          <cell r="F335">
            <v>0</v>
          </cell>
          <cell r="G335">
            <v>0</v>
          </cell>
          <cell r="H335">
            <v>0</v>
          </cell>
          <cell r="J335">
            <v>0</v>
          </cell>
          <cell r="K335">
            <v>0</v>
          </cell>
          <cell r="L335">
            <v>0</v>
          </cell>
          <cell r="N335">
            <v>0</v>
          </cell>
          <cell r="O335">
            <v>0</v>
          </cell>
          <cell r="P335">
            <v>0</v>
          </cell>
          <cell r="R335">
            <v>0</v>
          </cell>
          <cell r="S335">
            <v>0</v>
          </cell>
          <cell r="T335">
            <v>0</v>
          </cell>
          <cell r="V335">
            <v>0</v>
          </cell>
          <cell r="W335">
            <v>0</v>
          </cell>
          <cell r="X335">
            <v>0</v>
          </cell>
        </row>
        <row r="336">
          <cell r="A336">
            <v>0</v>
          </cell>
          <cell r="B336">
            <v>0</v>
          </cell>
          <cell r="C336">
            <v>0</v>
          </cell>
          <cell r="D336">
            <v>0</v>
          </cell>
          <cell r="E336">
            <v>0</v>
          </cell>
          <cell r="F336">
            <v>0</v>
          </cell>
          <cell r="G336">
            <v>0</v>
          </cell>
          <cell r="H336">
            <v>0</v>
          </cell>
          <cell r="J336">
            <v>0</v>
          </cell>
          <cell r="K336">
            <v>0</v>
          </cell>
          <cell r="L336">
            <v>0</v>
          </cell>
          <cell r="N336">
            <v>0</v>
          </cell>
          <cell r="O336">
            <v>0</v>
          </cell>
          <cell r="P336">
            <v>0</v>
          </cell>
          <cell r="R336">
            <v>0</v>
          </cell>
          <cell r="S336">
            <v>0</v>
          </cell>
          <cell r="T336">
            <v>0</v>
          </cell>
          <cell r="V336">
            <v>0</v>
          </cell>
          <cell r="W336">
            <v>0</v>
          </cell>
          <cell r="X336">
            <v>0</v>
          </cell>
        </row>
        <row r="337">
          <cell r="A337">
            <v>0</v>
          </cell>
          <cell r="B337">
            <v>0</v>
          </cell>
          <cell r="C337">
            <v>0</v>
          </cell>
          <cell r="D337">
            <v>0</v>
          </cell>
          <cell r="E337">
            <v>0</v>
          </cell>
          <cell r="F337">
            <v>0</v>
          </cell>
          <cell r="G337">
            <v>0</v>
          </cell>
          <cell r="H337">
            <v>0</v>
          </cell>
          <cell r="J337">
            <v>0</v>
          </cell>
          <cell r="K337">
            <v>0</v>
          </cell>
          <cell r="L337">
            <v>0</v>
          </cell>
          <cell r="N337">
            <v>0</v>
          </cell>
          <cell r="O337">
            <v>0</v>
          </cell>
          <cell r="P337">
            <v>0</v>
          </cell>
          <cell r="R337">
            <v>0</v>
          </cell>
          <cell r="S337">
            <v>0</v>
          </cell>
          <cell r="T337">
            <v>0</v>
          </cell>
          <cell r="V337">
            <v>0</v>
          </cell>
          <cell r="W337">
            <v>0</v>
          </cell>
          <cell r="X337">
            <v>0</v>
          </cell>
        </row>
        <row r="338">
          <cell r="A338">
            <v>0</v>
          </cell>
          <cell r="B338">
            <v>0</v>
          </cell>
          <cell r="C338">
            <v>0</v>
          </cell>
          <cell r="D338">
            <v>0</v>
          </cell>
          <cell r="E338">
            <v>0</v>
          </cell>
          <cell r="F338">
            <v>0</v>
          </cell>
          <cell r="G338">
            <v>0</v>
          </cell>
          <cell r="H338">
            <v>0</v>
          </cell>
          <cell r="J338">
            <v>0</v>
          </cell>
          <cell r="K338">
            <v>0</v>
          </cell>
          <cell r="L338">
            <v>0</v>
          </cell>
          <cell r="N338">
            <v>0</v>
          </cell>
          <cell r="O338">
            <v>0</v>
          </cell>
          <cell r="P338">
            <v>0</v>
          </cell>
          <cell r="R338">
            <v>0</v>
          </cell>
          <cell r="S338">
            <v>0</v>
          </cell>
          <cell r="T338">
            <v>0</v>
          </cell>
          <cell r="V338">
            <v>0</v>
          </cell>
          <cell r="W338">
            <v>0</v>
          </cell>
          <cell r="X338">
            <v>0</v>
          </cell>
        </row>
        <row r="339">
          <cell r="A339">
            <v>0</v>
          </cell>
          <cell r="B339">
            <v>0</v>
          </cell>
          <cell r="C339">
            <v>0</v>
          </cell>
          <cell r="D339">
            <v>0</v>
          </cell>
          <cell r="E339">
            <v>0</v>
          </cell>
          <cell r="F339">
            <v>0</v>
          </cell>
          <cell r="G339">
            <v>0</v>
          </cell>
          <cell r="H339">
            <v>0</v>
          </cell>
          <cell r="J339">
            <v>0</v>
          </cell>
          <cell r="K339">
            <v>0</v>
          </cell>
          <cell r="L339">
            <v>0</v>
          </cell>
          <cell r="N339">
            <v>0</v>
          </cell>
          <cell r="O339">
            <v>0</v>
          </cell>
          <cell r="P339">
            <v>0</v>
          </cell>
          <cell r="R339">
            <v>0</v>
          </cell>
          <cell r="S339">
            <v>0</v>
          </cell>
          <cell r="T339">
            <v>0</v>
          </cell>
          <cell r="V339">
            <v>0</v>
          </cell>
          <cell r="W339">
            <v>0</v>
          </cell>
          <cell r="X339">
            <v>0</v>
          </cell>
        </row>
        <row r="340">
          <cell r="A340">
            <v>0</v>
          </cell>
          <cell r="B340">
            <v>0</v>
          </cell>
          <cell r="C340">
            <v>0</v>
          </cell>
          <cell r="D340">
            <v>0</v>
          </cell>
          <cell r="E340">
            <v>0</v>
          </cell>
          <cell r="F340">
            <v>0</v>
          </cell>
          <cell r="G340">
            <v>0</v>
          </cell>
          <cell r="H340">
            <v>0</v>
          </cell>
          <cell r="J340">
            <v>0</v>
          </cell>
          <cell r="K340">
            <v>0</v>
          </cell>
          <cell r="L340">
            <v>0</v>
          </cell>
          <cell r="N340">
            <v>0</v>
          </cell>
          <cell r="O340">
            <v>0</v>
          </cell>
          <cell r="P340">
            <v>0</v>
          </cell>
          <cell r="R340">
            <v>0</v>
          </cell>
          <cell r="S340">
            <v>0</v>
          </cell>
          <cell r="T340">
            <v>0</v>
          </cell>
          <cell r="V340">
            <v>0</v>
          </cell>
          <cell r="W340">
            <v>0</v>
          </cell>
          <cell r="X340">
            <v>0</v>
          </cell>
        </row>
        <row r="341">
          <cell r="A341">
            <v>0</v>
          </cell>
          <cell r="B341">
            <v>0</v>
          </cell>
          <cell r="C341">
            <v>0</v>
          </cell>
          <cell r="D341">
            <v>0</v>
          </cell>
          <cell r="E341">
            <v>0</v>
          </cell>
          <cell r="F341">
            <v>0</v>
          </cell>
          <cell r="G341">
            <v>0</v>
          </cell>
          <cell r="H341">
            <v>0</v>
          </cell>
          <cell r="J341">
            <v>0</v>
          </cell>
          <cell r="K341">
            <v>0</v>
          </cell>
          <cell r="L341">
            <v>0</v>
          </cell>
          <cell r="N341">
            <v>0</v>
          </cell>
          <cell r="O341">
            <v>0</v>
          </cell>
          <cell r="P341">
            <v>0</v>
          </cell>
          <cell r="R341">
            <v>0</v>
          </cell>
          <cell r="S341">
            <v>0</v>
          </cell>
          <cell r="T341">
            <v>0</v>
          </cell>
          <cell r="V341">
            <v>0</v>
          </cell>
          <cell r="W341">
            <v>0</v>
          </cell>
          <cell r="X341">
            <v>0</v>
          </cell>
        </row>
        <row r="342">
          <cell r="A342">
            <v>0</v>
          </cell>
          <cell r="B342">
            <v>0</v>
          </cell>
          <cell r="C342">
            <v>0</v>
          </cell>
          <cell r="D342">
            <v>0</v>
          </cell>
          <cell r="E342">
            <v>0</v>
          </cell>
          <cell r="F342">
            <v>0</v>
          </cell>
          <cell r="G342">
            <v>0</v>
          </cell>
          <cell r="H342">
            <v>0</v>
          </cell>
          <cell r="J342">
            <v>0</v>
          </cell>
          <cell r="K342">
            <v>0</v>
          </cell>
          <cell r="L342">
            <v>0</v>
          </cell>
          <cell r="N342">
            <v>0</v>
          </cell>
          <cell r="O342">
            <v>0</v>
          </cell>
          <cell r="P342">
            <v>0</v>
          </cell>
          <cell r="R342">
            <v>0</v>
          </cell>
          <cell r="S342">
            <v>0</v>
          </cell>
          <cell r="T342">
            <v>0</v>
          </cell>
          <cell r="V342">
            <v>0</v>
          </cell>
          <cell r="W342">
            <v>0</v>
          </cell>
          <cell r="X342">
            <v>0</v>
          </cell>
        </row>
        <row r="343">
          <cell r="A343">
            <v>0</v>
          </cell>
          <cell r="B343">
            <v>0</v>
          </cell>
          <cell r="C343">
            <v>0</v>
          </cell>
          <cell r="D343">
            <v>0</v>
          </cell>
          <cell r="E343">
            <v>0</v>
          </cell>
          <cell r="F343">
            <v>0</v>
          </cell>
          <cell r="G343">
            <v>0</v>
          </cell>
          <cell r="H343">
            <v>0</v>
          </cell>
          <cell r="J343">
            <v>0</v>
          </cell>
          <cell r="K343">
            <v>0</v>
          </cell>
          <cell r="L343">
            <v>0</v>
          </cell>
          <cell r="N343">
            <v>0</v>
          </cell>
          <cell r="O343">
            <v>0</v>
          </cell>
          <cell r="P343">
            <v>0</v>
          </cell>
          <cell r="R343">
            <v>0</v>
          </cell>
          <cell r="S343">
            <v>0</v>
          </cell>
          <cell r="T343">
            <v>0</v>
          </cell>
          <cell r="V343">
            <v>0</v>
          </cell>
          <cell r="W343">
            <v>0</v>
          </cell>
          <cell r="X343">
            <v>0</v>
          </cell>
        </row>
        <row r="344">
          <cell r="A344">
            <v>0</v>
          </cell>
          <cell r="B344">
            <v>0</v>
          </cell>
          <cell r="C344">
            <v>0</v>
          </cell>
          <cell r="D344">
            <v>0</v>
          </cell>
          <cell r="E344">
            <v>0</v>
          </cell>
          <cell r="F344">
            <v>0</v>
          </cell>
          <cell r="G344">
            <v>0</v>
          </cell>
          <cell r="H344">
            <v>0</v>
          </cell>
          <cell r="J344">
            <v>0</v>
          </cell>
          <cell r="K344">
            <v>0</v>
          </cell>
          <cell r="L344">
            <v>0</v>
          </cell>
          <cell r="N344">
            <v>0</v>
          </cell>
          <cell r="O344">
            <v>0</v>
          </cell>
          <cell r="P344">
            <v>0</v>
          </cell>
          <cell r="R344">
            <v>0</v>
          </cell>
          <cell r="S344">
            <v>0</v>
          </cell>
          <cell r="T344">
            <v>0</v>
          </cell>
          <cell r="V344">
            <v>0</v>
          </cell>
          <cell r="W344">
            <v>0</v>
          </cell>
          <cell r="X344">
            <v>0</v>
          </cell>
        </row>
        <row r="345">
          <cell r="A345">
            <v>0</v>
          </cell>
          <cell r="B345">
            <v>0</v>
          </cell>
          <cell r="C345">
            <v>0</v>
          </cell>
          <cell r="D345">
            <v>0</v>
          </cell>
          <cell r="E345">
            <v>0</v>
          </cell>
          <cell r="F345">
            <v>0</v>
          </cell>
          <cell r="G345">
            <v>0</v>
          </cell>
          <cell r="H345">
            <v>0</v>
          </cell>
          <cell r="J345">
            <v>0</v>
          </cell>
          <cell r="K345">
            <v>0</v>
          </cell>
          <cell r="L345">
            <v>0</v>
          </cell>
          <cell r="N345">
            <v>0</v>
          </cell>
          <cell r="O345">
            <v>0</v>
          </cell>
          <cell r="P345">
            <v>0</v>
          </cell>
          <cell r="R345">
            <v>0</v>
          </cell>
          <cell r="S345">
            <v>0</v>
          </cell>
          <cell r="T345">
            <v>0</v>
          </cell>
          <cell r="V345">
            <v>0</v>
          </cell>
          <cell r="W345">
            <v>0</v>
          </cell>
          <cell r="X345">
            <v>0</v>
          </cell>
        </row>
        <row r="346">
          <cell r="A346">
            <v>0</v>
          </cell>
          <cell r="B346">
            <v>0</v>
          </cell>
          <cell r="C346">
            <v>0</v>
          </cell>
          <cell r="D346">
            <v>0</v>
          </cell>
          <cell r="E346">
            <v>0</v>
          </cell>
          <cell r="F346">
            <v>0</v>
          </cell>
          <cell r="G346">
            <v>0</v>
          </cell>
          <cell r="H346">
            <v>0</v>
          </cell>
          <cell r="J346">
            <v>0</v>
          </cell>
          <cell r="K346">
            <v>0</v>
          </cell>
          <cell r="L346">
            <v>0</v>
          </cell>
          <cell r="N346">
            <v>0</v>
          </cell>
          <cell r="O346">
            <v>0</v>
          </cell>
          <cell r="P346">
            <v>0</v>
          </cell>
          <cell r="R346">
            <v>0</v>
          </cell>
          <cell r="S346">
            <v>0</v>
          </cell>
          <cell r="T346">
            <v>0</v>
          </cell>
          <cell r="V346">
            <v>0</v>
          </cell>
          <cell r="W346">
            <v>0</v>
          </cell>
          <cell r="X346">
            <v>0</v>
          </cell>
        </row>
        <row r="347">
          <cell r="A347">
            <v>0</v>
          </cell>
          <cell r="B347">
            <v>0</v>
          </cell>
          <cell r="C347">
            <v>0</v>
          </cell>
          <cell r="D347">
            <v>0</v>
          </cell>
          <cell r="E347">
            <v>0</v>
          </cell>
          <cell r="F347">
            <v>0</v>
          </cell>
          <cell r="G347">
            <v>0</v>
          </cell>
          <cell r="H347">
            <v>0</v>
          </cell>
          <cell r="J347">
            <v>0</v>
          </cell>
          <cell r="K347">
            <v>0</v>
          </cell>
          <cell r="L347">
            <v>0</v>
          </cell>
          <cell r="N347">
            <v>0</v>
          </cell>
          <cell r="O347">
            <v>0</v>
          </cell>
          <cell r="P347">
            <v>0</v>
          </cell>
          <cell r="R347">
            <v>0</v>
          </cell>
          <cell r="S347">
            <v>0</v>
          </cell>
          <cell r="T347">
            <v>0</v>
          </cell>
          <cell r="V347">
            <v>0</v>
          </cell>
          <cell r="W347">
            <v>0</v>
          </cell>
          <cell r="X347">
            <v>0</v>
          </cell>
        </row>
        <row r="348">
          <cell r="A348">
            <v>0</v>
          </cell>
          <cell r="B348">
            <v>0</v>
          </cell>
          <cell r="C348">
            <v>0</v>
          </cell>
          <cell r="D348">
            <v>0</v>
          </cell>
          <cell r="E348">
            <v>0</v>
          </cell>
          <cell r="F348">
            <v>0</v>
          </cell>
          <cell r="G348">
            <v>0</v>
          </cell>
          <cell r="H348">
            <v>0</v>
          </cell>
          <cell r="J348">
            <v>0</v>
          </cell>
          <cell r="K348">
            <v>0</v>
          </cell>
          <cell r="L348">
            <v>0</v>
          </cell>
          <cell r="N348">
            <v>0</v>
          </cell>
          <cell r="O348">
            <v>0</v>
          </cell>
          <cell r="P348">
            <v>0</v>
          </cell>
          <cell r="R348">
            <v>0</v>
          </cell>
          <cell r="S348">
            <v>0</v>
          </cell>
          <cell r="T348">
            <v>0</v>
          </cell>
          <cell r="V348">
            <v>0</v>
          </cell>
          <cell r="W348">
            <v>0</v>
          </cell>
          <cell r="X348">
            <v>0</v>
          </cell>
        </row>
        <row r="349">
          <cell r="A349">
            <v>0</v>
          </cell>
          <cell r="B349">
            <v>0</v>
          </cell>
          <cell r="C349">
            <v>0</v>
          </cell>
          <cell r="D349">
            <v>0</v>
          </cell>
          <cell r="E349">
            <v>0</v>
          </cell>
          <cell r="F349">
            <v>0</v>
          </cell>
          <cell r="G349">
            <v>0</v>
          </cell>
          <cell r="H349">
            <v>0</v>
          </cell>
          <cell r="J349">
            <v>0</v>
          </cell>
          <cell r="K349">
            <v>0</v>
          </cell>
          <cell r="L349">
            <v>0</v>
          </cell>
          <cell r="N349">
            <v>0</v>
          </cell>
          <cell r="O349">
            <v>0</v>
          </cell>
          <cell r="P349">
            <v>0</v>
          </cell>
          <cell r="R349">
            <v>0</v>
          </cell>
          <cell r="S349">
            <v>0</v>
          </cell>
          <cell r="T349">
            <v>0</v>
          </cell>
          <cell r="V349">
            <v>0</v>
          </cell>
          <cell r="W349">
            <v>0</v>
          </cell>
          <cell r="X349">
            <v>0</v>
          </cell>
        </row>
        <row r="350">
          <cell r="A350">
            <v>0</v>
          </cell>
          <cell r="B350">
            <v>0</v>
          </cell>
          <cell r="C350">
            <v>0</v>
          </cell>
          <cell r="D350">
            <v>0</v>
          </cell>
          <cell r="E350">
            <v>0</v>
          </cell>
          <cell r="F350">
            <v>0</v>
          </cell>
          <cell r="G350">
            <v>0</v>
          </cell>
          <cell r="H350">
            <v>0</v>
          </cell>
          <cell r="J350">
            <v>0</v>
          </cell>
          <cell r="K350">
            <v>0</v>
          </cell>
          <cell r="L350">
            <v>0</v>
          </cell>
          <cell r="N350">
            <v>0</v>
          </cell>
          <cell r="O350">
            <v>0</v>
          </cell>
          <cell r="P350">
            <v>0</v>
          </cell>
          <cell r="R350">
            <v>0</v>
          </cell>
          <cell r="S350">
            <v>0</v>
          </cell>
          <cell r="T350">
            <v>0</v>
          </cell>
          <cell r="V350">
            <v>0</v>
          </cell>
          <cell r="W350">
            <v>0</v>
          </cell>
          <cell r="X350">
            <v>0</v>
          </cell>
        </row>
        <row r="351">
          <cell r="A351">
            <v>0</v>
          </cell>
          <cell r="B351">
            <v>0</v>
          </cell>
          <cell r="C351">
            <v>0</v>
          </cell>
          <cell r="D351">
            <v>0</v>
          </cell>
          <cell r="E351">
            <v>0</v>
          </cell>
          <cell r="F351">
            <v>0</v>
          </cell>
          <cell r="G351">
            <v>0</v>
          </cell>
          <cell r="H351">
            <v>0</v>
          </cell>
          <cell r="J351">
            <v>0</v>
          </cell>
          <cell r="K351">
            <v>0</v>
          </cell>
          <cell r="L351">
            <v>0</v>
          </cell>
          <cell r="N351">
            <v>0</v>
          </cell>
          <cell r="O351">
            <v>0</v>
          </cell>
          <cell r="P351">
            <v>0</v>
          </cell>
          <cell r="R351">
            <v>0</v>
          </cell>
          <cell r="S351">
            <v>0</v>
          </cell>
          <cell r="T351">
            <v>0</v>
          </cell>
          <cell r="V351">
            <v>0</v>
          </cell>
          <cell r="W351">
            <v>0</v>
          </cell>
          <cell r="X351">
            <v>0</v>
          </cell>
        </row>
        <row r="352">
          <cell r="A352">
            <v>0</v>
          </cell>
          <cell r="B352">
            <v>0</v>
          </cell>
          <cell r="C352">
            <v>0</v>
          </cell>
          <cell r="D352">
            <v>0</v>
          </cell>
          <cell r="E352">
            <v>0</v>
          </cell>
          <cell r="F352">
            <v>0</v>
          </cell>
          <cell r="G352">
            <v>0</v>
          </cell>
          <cell r="H352">
            <v>0</v>
          </cell>
          <cell r="J352">
            <v>0</v>
          </cell>
          <cell r="K352">
            <v>0</v>
          </cell>
          <cell r="L352">
            <v>0</v>
          </cell>
          <cell r="N352">
            <v>0</v>
          </cell>
          <cell r="O352">
            <v>0</v>
          </cell>
          <cell r="P352">
            <v>0</v>
          </cell>
          <cell r="R352">
            <v>0</v>
          </cell>
          <cell r="S352">
            <v>0</v>
          </cell>
          <cell r="T352">
            <v>0</v>
          </cell>
          <cell r="V352">
            <v>0</v>
          </cell>
          <cell r="W352">
            <v>0</v>
          </cell>
          <cell r="X352">
            <v>0</v>
          </cell>
        </row>
        <row r="353">
          <cell r="A353">
            <v>0</v>
          </cell>
          <cell r="B353">
            <v>0</v>
          </cell>
          <cell r="C353">
            <v>0</v>
          </cell>
          <cell r="D353">
            <v>0</v>
          </cell>
          <cell r="E353">
            <v>0</v>
          </cell>
          <cell r="F353">
            <v>0</v>
          </cell>
          <cell r="G353">
            <v>0</v>
          </cell>
          <cell r="H353">
            <v>0</v>
          </cell>
          <cell r="J353">
            <v>0</v>
          </cell>
          <cell r="K353">
            <v>0</v>
          </cell>
          <cell r="L353">
            <v>0</v>
          </cell>
          <cell r="N353">
            <v>0</v>
          </cell>
          <cell r="O353">
            <v>0</v>
          </cell>
          <cell r="P353">
            <v>0</v>
          </cell>
          <cell r="R353">
            <v>0</v>
          </cell>
          <cell r="S353">
            <v>0</v>
          </cell>
          <cell r="T353">
            <v>0</v>
          </cell>
          <cell r="V353">
            <v>0</v>
          </cell>
          <cell r="W353">
            <v>0</v>
          </cell>
          <cell r="X353">
            <v>0</v>
          </cell>
        </row>
        <row r="354">
          <cell r="A354">
            <v>0</v>
          </cell>
          <cell r="B354">
            <v>0</v>
          </cell>
          <cell r="C354">
            <v>0</v>
          </cell>
          <cell r="D354">
            <v>0</v>
          </cell>
          <cell r="E354">
            <v>0</v>
          </cell>
          <cell r="F354">
            <v>0</v>
          </cell>
          <cell r="G354">
            <v>0</v>
          </cell>
          <cell r="H354">
            <v>0</v>
          </cell>
          <cell r="J354">
            <v>0</v>
          </cell>
          <cell r="K354">
            <v>0</v>
          </cell>
          <cell r="L354">
            <v>0</v>
          </cell>
          <cell r="N354">
            <v>0</v>
          </cell>
          <cell r="O354">
            <v>0</v>
          </cell>
          <cell r="P354">
            <v>0</v>
          </cell>
          <cell r="R354">
            <v>0</v>
          </cell>
          <cell r="S354">
            <v>0</v>
          </cell>
          <cell r="T354">
            <v>0</v>
          </cell>
          <cell r="V354">
            <v>0</v>
          </cell>
          <cell r="W354">
            <v>0</v>
          </cell>
          <cell r="X354">
            <v>0</v>
          </cell>
        </row>
        <row r="355">
          <cell r="A355">
            <v>0</v>
          </cell>
          <cell r="B355">
            <v>0</v>
          </cell>
          <cell r="C355">
            <v>0</v>
          </cell>
          <cell r="D355">
            <v>0</v>
          </cell>
          <cell r="E355">
            <v>0</v>
          </cell>
          <cell r="F355">
            <v>0</v>
          </cell>
          <cell r="G355">
            <v>0</v>
          </cell>
          <cell r="H355">
            <v>0</v>
          </cell>
          <cell r="J355">
            <v>0</v>
          </cell>
          <cell r="K355">
            <v>0</v>
          </cell>
          <cell r="L355">
            <v>0</v>
          </cell>
          <cell r="N355">
            <v>0</v>
          </cell>
          <cell r="O355">
            <v>0</v>
          </cell>
          <cell r="P355">
            <v>0</v>
          </cell>
          <cell r="R355">
            <v>0</v>
          </cell>
          <cell r="S355">
            <v>0</v>
          </cell>
          <cell r="T355">
            <v>0</v>
          </cell>
          <cell r="V355">
            <v>0</v>
          </cell>
          <cell r="W355">
            <v>0</v>
          </cell>
          <cell r="X355">
            <v>0</v>
          </cell>
        </row>
        <row r="356">
          <cell r="A356">
            <v>0</v>
          </cell>
          <cell r="B356">
            <v>0</v>
          </cell>
          <cell r="C356">
            <v>0</v>
          </cell>
          <cell r="D356">
            <v>0</v>
          </cell>
          <cell r="E356">
            <v>0</v>
          </cell>
          <cell r="F356">
            <v>0</v>
          </cell>
          <cell r="G356">
            <v>0</v>
          </cell>
          <cell r="H356">
            <v>0</v>
          </cell>
          <cell r="J356">
            <v>0</v>
          </cell>
          <cell r="K356">
            <v>0</v>
          </cell>
          <cell r="L356">
            <v>0</v>
          </cell>
          <cell r="N356">
            <v>0</v>
          </cell>
          <cell r="O356">
            <v>0</v>
          </cell>
          <cell r="P356">
            <v>0</v>
          </cell>
          <cell r="R356">
            <v>0</v>
          </cell>
          <cell r="S356">
            <v>0</v>
          </cell>
          <cell r="T356">
            <v>0</v>
          </cell>
          <cell r="V356">
            <v>0</v>
          </cell>
          <cell r="W356">
            <v>0</v>
          </cell>
          <cell r="X356">
            <v>0</v>
          </cell>
        </row>
        <row r="357">
          <cell r="A357">
            <v>0</v>
          </cell>
          <cell r="B357">
            <v>0</v>
          </cell>
          <cell r="C357">
            <v>0</v>
          </cell>
          <cell r="D357">
            <v>0</v>
          </cell>
          <cell r="E357">
            <v>0</v>
          </cell>
          <cell r="F357">
            <v>0</v>
          </cell>
          <cell r="G357">
            <v>0</v>
          </cell>
          <cell r="H357">
            <v>0</v>
          </cell>
          <cell r="J357">
            <v>0</v>
          </cell>
          <cell r="K357">
            <v>0</v>
          </cell>
          <cell r="L357">
            <v>0</v>
          </cell>
          <cell r="N357">
            <v>0</v>
          </cell>
          <cell r="O357">
            <v>0</v>
          </cell>
          <cell r="P357">
            <v>0</v>
          </cell>
          <cell r="R357">
            <v>0</v>
          </cell>
          <cell r="S357">
            <v>0</v>
          </cell>
          <cell r="T357">
            <v>0</v>
          </cell>
          <cell r="V357">
            <v>0</v>
          </cell>
          <cell r="W357">
            <v>0</v>
          </cell>
          <cell r="X357">
            <v>0</v>
          </cell>
        </row>
        <row r="358">
          <cell r="A358">
            <v>0</v>
          </cell>
          <cell r="B358">
            <v>0</v>
          </cell>
          <cell r="C358">
            <v>0</v>
          </cell>
          <cell r="D358">
            <v>0</v>
          </cell>
          <cell r="E358">
            <v>0</v>
          </cell>
          <cell r="F358">
            <v>0</v>
          </cell>
          <cell r="G358">
            <v>0</v>
          </cell>
          <cell r="H358">
            <v>0</v>
          </cell>
          <cell r="J358">
            <v>0</v>
          </cell>
          <cell r="K358">
            <v>0</v>
          </cell>
          <cell r="L358">
            <v>0</v>
          </cell>
          <cell r="N358">
            <v>0</v>
          </cell>
          <cell r="O358">
            <v>0</v>
          </cell>
          <cell r="P358">
            <v>0</v>
          </cell>
          <cell r="R358">
            <v>0</v>
          </cell>
          <cell r="S358">
            <v>0</v>
          </cell>
          <cell r="T358">
            <v>0</v>
          </cell>
          <cell r="V358">
            <v>0</v>
          </cell>
          <cell r="W358">
            <v>0</v>
          </cell>
          <cell r="X358">
            <v>0</v>
          </cell>
        </row>
        <row r="359">
          <cell r="A359">
            <v>0</v>
          </cell>
          <cell r="B359">
            <v>0</v>
          </cell>
          <cell r="C359">
            <v>0</v>
          </cell>
          <cell r="D359">
            <v>0</v>
          </cell>
          <cell r="E359">
            <v>0</v>
          </cell>
          <cell r="F359">
            <v>0</v>
          </cell>
          <cell r="G359">
            <v>0</v>
          </cell>
          <cell r="H359">
            <v>0</v>
          </cell>
          <cell r="J359">
            <v>0</v>
          </cell>
          <cell r="K359">
            <v>0</v>
          </cell>
          <cell r="L359">
            <v>0</v>
          </cell>
          <cell r="N359">
            <v>0</v>
          </cell>
          <cell r="O359">
            <v>0</v>
          </cell>
          <cell r="P359">
            <v>0</v>
          </cell>
          <cell r="R359">
            <v>0</v>
          </cell>
          <cell r="S359">
            <v>0</v>
          </cell>
          <cell r="T359">
            <v>0</v>
          </cell>
          <cell r="V359">
            <v>0</v>
          </cell>
          <cell r="W359">
            <v>0</v>
          </cell>
          <cell r="X359">
            <v>0</v>
          </cell>
        </row>
        <row r="360">
          <cell r="A360">
            <v>0</v>
          </cell>
          <cell r="B360">
            <v>0</v>
          </cell>
          <cell r="C360">
            <v>0</v>
          </cell>
          <cell r="D360">
            <v>0</v>
          </cell>
          <cell r="E360">
            <v>0</v>
          </cell>
          <cell r="F360">
            <v>0</v>
          </cell>
          <cell r="G360">
            <v>0</v>
          </cell>
          <cell r="H360">
            <v>0</v>
          </cell>
          <cell r="J360">
            <v>0</v>
          </cell>
          <cell r="K360">
            <v>0</v>
          </cell>
          <cell r="L360">
            <v>0</v>
          </cell>
          <cell r="N360">
            <v>0</v>
          </cell>
          <cell r="O360">
            <v>0</v>
          </cell>
          <cell r="P360">
            <v>0</v>
          </cell>
          <cell r="R360">
            <v>0</v>
          </cell>
          <cell r="S360">
            <v>0</v>
          </cell>
          <cell r="T360">
            <v>0</v>
          </cell>
          <cell r="V360">
            <v>0</v>
          </cell>
          <cell r="W360">
            <v>0</v>
          </cell>
          <cell r="X360">
            <v>0</v>
          </cell>
        </row>
        <row r="361">
          <cell r="A361">
            <v>0</v>
          </cell>
          <cell r="B361">
            <v>0</v>
          </cell>
          <cell r="C361">
            <v>0</v>
          </cell>
          <cell r="D361">
            <v>0</v>
          </cell>
          <cell r="E361">
            <v>0</v>
          </cell>
          <cell r="F361">
            <v>0</v>
          </cell>
          <cell r="G361">
            <v>0</v>
          </cell>
          <cell r="H361">
            <v>0</v>
          </cell>
          <cell r="J361">
            <v>0</v>
          </cell>
          <cell r="K361">
            <v>0</v>
          </cell>
          <cell r="L361">
            <v>0</v>
          </cell>
          <cell r="N361">
            <v>0</v>
          </cell>
          <cell r="O361">
            <v>0</v>
          </cell>
          <cell r="P361">
            <v>0</v>
          </cell>
          <cell r="R361">
            <v>0</v>
          </cell>
          <cell r="S361">
            <v>0</v>
          </cell>
          <cell r="T361">
            <v>0</v>
          </cell>
          <cell r="V361">
            <v>0</v>
          </cell>
          <cell r="W361">
            <v>0</v>
          </cell>
          <cell r="X361">
            <v>0</v>
          </cell>
        </row>
        <row r="362">
          <cell r="A362">
            <v>0</v>
          </cell>
          <cell r="B362">
            <v>0</v>
          </cell>
          <cell r="C362">
            <v>0</v>
          </cell>
          <cell r="D362">
            <v>0</v>
          </cell>
          <cell r="E362">
            <v>0</v>
          </cell>
          <cell r="F362">
            <v>0</v>
          </cell>
          <cell r="G362">
            <v>0</v>
          </cell>
          <cell r="H362">
            <v>0</v>
          </cell>
          <cell r="J362">
            <v>0</v>
          </cell>
          <cell r="K362">
            <v>0</v>
          </cell>
          <cell r="L362">
            <v>0</v>
          </cell>
          <cell r="N362">
            <v>0</v>
          </cell>
          <cell r="O362">
            <v>0</v>
          </cell>
          <cell r="P362">
            <v>0</v>
          </cell>
          <cell r="R362">
            <v>0</v>
          </cell>
          <cell r="S362">
            <v>0</v>
          </cell>
          <cell r="T362">
            <v>0</v>
          </cell>
          <cell r="V362">
            <v>0</v>
          </cell>
          <cell r="W362">
            <v>0</v>
          </cell>
          <cell r="X362">
            <v>0</v>
          </cell>
        </row>
        <row r="363">
          <cell r="A363">
            <v>0</v>
          </cell>
          <cell r="B363">
            <v>0</v>
          </cell>
          <cell r="C363">
            <v>0</v>
          </cell>
          <cell r="D363">
            <v>0</v>
          </cell>
          <cell r="E363">
            <v>0</v>
          </cell>
          <cell r="F363">
            <v>0</v>
          </cell>
          <cell r="G363">
            <v>0</v>
          </cell>
          <cell r="H363">
            <v>0</v>
          </cell>
          <cell r="J363">
            <v>0</v>
          </cell>
          <cell r="K363">
            <v>0</v>
          </cell>
          <cell r="L363">
            <v>0</v>
          </cell>
          <cell r="N363">
            <v>0</v>
          </cell>
          <cell r="O363">
            <v>0</v>
          </cell>
          <cell r="P363">
            <v>0</v>
          </cell>
          <cell r="R363">
            <v>0</v>
          </cell>
          <cell r="S363">
            <v>0</v>
          </cell>
          <cell r="T363">
            <v>0</v>
          </cell>
          <cell r="V363">
            <v>0</v>
          </cell>
          <cell r="W363">
            <v>0</v>
          </cell>
          <cell r="X363">
            <v>0</v>
          </cell>
        </row>
        <row r="364">
          <cell r="A364">
            <v>0</v>
          </cell>
          <cell r="B364">
            <v>0</v>
          </cell>
          <cell r="C364">
            <v>0</v>
          </cell>
          <cell r="D364">
            <v>0</v>
          </cell>
          <cell r="E364">
            <v>0</v>
          </cell>
          <cell r="F364">
            <v>0</v>
          </cell>
          <cell r="G364">
            <v>0</v>
          </cell>
          <cell r="H364">
            <v>0</v>
          </cell>
          <cell r="J364">
            <v>0</v>
          </cell>
          <cell r="K364">
            <v>0</v>
          </cell>
          <cell r="L364">
            <v>0</v>
          </cell>
          <cell r="N364">
            <v>0</v>
          </cell>
          <cell r="O364">
            <v>0</v>
          </cell>
          <cell r="P364">
            <v>0</v>
          </cell>
          <cell r="R364">
            <v>0</v>
          </cell>
          <cell r="S364">
            <v>0</v>
          </cell>
          <cell r="T364">
            <v>0</v>
          </cell>
          <cell r="V364">
            <v>0</v>
          </cell>
          <cell r="W364">
            <v>0</v>
          </cell>
          <cell r="X364">
            <v>0</v>
          </cell>
        </row>
        <row r="365">
          <cell r="A365">
            <v>0</v>
          </cell>
          <cell r="B365">
            <v>0</v>
          </cell>
          <cell r="C365">
            <v>0</v>
          </cell>
          <cell r="D365">
            <v>0</v>
          </cell>
          <cell r="E365">
            <v>0</v>
          </cell>
          <cell r="F365">
            <v>0</v>
          </cell>
          <cell r="G365">
            <v>0</v>
          </cell>
          <cell r="H365">
            <v>0</v>
          </cell>
          <cell r="J365">
            <v>0</v>
          </cell>
          <cell r="K365">
            <v>0</v>
          </cell>
          <cell r="L365">
            <v>0</v>
          </cell>
          <cell r="N365">
            <v>0</v>
          </cell>
          <cell r="O365">
            <v>0</v>
          </cell>
          <cell r="P365">
            <v>0</v>
          </cell>
          <cell r="R365">
            <v>0</v>
          </cell>
          <cell r="S365">
            <v>0</v>
          </cell>
          <cell r="T365">
            <v>0</v>
          </cell>
          <cell r="V365">
            <v>0</v>
          </cell>
          <cell r="W365">
            <v>0</v>
          </cell>
          <cell r="X365">
            <v>0</v>
          </cell>
        </row>
        <row r="366">
          <cell r="A366">
            <v>0</v>
          </cell>
          <cell r="B366">
            <v>0</v>
          </cell>
          <cell r="C366">
            <v>0</v>
          </cell>
          <cell r="D366">
            <v>0</v>
          </cell>
          <cell r="E366">
            <v>0</v>
          </cell>
          <cell r="F366">
            <v>0</v>
          </cell>
          <cell r="G366">
            <v>0</v>
          </cell>
          <cell r="H366">
            <v>0</v>
          </cell>
          <cell r="J366">
            <v>0</v>
          </cell>
          <cell r="K366">
            <v>0</v>
          </cell>
          <cell r="L366">
            <v>0</v>
          </cell>
          <cell r="N366">
            <v>0</v>
          </cell>
          <cell r="O366">
            <v>0</v>
          </cell>
          <cell r="P366">
            <v>0</v>
          </cell>
          <cell r="R366">
            <v>0</v>
          </cell>
          <cell r="S366">
            <v>0</v>
          </cell>
          <cell r="T366">
            <v>0</v>
          </cell>
          <cell r="V366">
            <v>0</v>
          </cell>
          <cell r="W366">
            <v>0</v>
          </cell>
          <cell r="X366">
            <v>0</v>
          </cell>
        </row>
        <row r="367">
          <cell r="A367">
            <v>0</v>
          </cell>
          <cell r="B367">
            <v>0</v>
          </cell>
          <cell r="C367">
            <v>0</v>
          </cell>
          <cell r="D367">
            <v>0</v>
          </cell>
          <cell r="E367">
            <v>0</v>
          </cell>
          <cell r="F367">
            <v>0</v>
          </cell>
          <cell r="G367">
            <v>0</v>
          </cell>
          <cell r="H367">
            <v>0</v>
          </cell>
          <cell r="J367">
            <v>0</v>
          </cell>
          <cell r="K367">
            <v>0</v>
          </cell>
          <cell r="L367">
            <v>0</v>
          </cell>
          <cell r="N367">
            <v>0</v>
          </cell>
          <cell r="O367">
            <v>0</v>
          </cell>
          <cell r="P367">
            <v>0</v>
          </cell>
          <cell r="R367">
            <v>0</v>
          </cell>
          <cell r="S367">
            <v>0</v>
          </cell>
          <cell r="T367">
            <v>0</v>
          </cell>
          <cell r="V367">
            <v>0</v>
          </cell>
          <cell r="W367">
            <v>0</v>
          </cell>
          <cell r="X367">
            <v>0</v>
          </cell>
        </row>
        <row r="368">
          <cell r="A368">
            <v>0</v>
          </cell>
          <cell r="B368">
            <v>0</v>
          </cell>
          <cell r="C368">
            <v>0</v>
          </cell>
          <cell r="D368">
            <v>0</v>
          </cell>
          <cell r="E368">
            <v>0</v>
          </cell>
          <cell r="F368">
            <v>0</v>
          </cell>
          <cell r="G368">
            <v>0</v>
          </cell>
          <cell r="H368">
            <v>0</v>
          </cell>
          <cell r="J368">
            <v>0</v>
          </cell>
          <cell r="K368">
            <v>0</v>
          </cell>
          <cell r="L368">
            <v>0</v>
          </cell>
          <cell r="N368">
            <v>0</v>
          </cell>
          <cell r="O368">
            <v>0</v>
          </cell>
          <cell r="P368">
            <v>0</v>
          </cell>
          <cell r="R368">
            <v>0</v>
          </cell>
          <cell r="S368">
            <v>0</v>
          </cell>
          <cell r="T368">
            <v>0</v>
          </cell>
          <cell r="V368">
            <v>0</v>
          </cell>
          <cell r="W368">
            <v>0</v>
          </cell>
          <cell r="X368">
            <v>0</v>
          </cell>
        </row>
        <row r="369">
          <cell r="A369">
            <v>0</v>
          </cell>
          <cell r="B369">
            <v>0</v>
          </cell>
          <cell r="C369">
            <v>0</v>
          </cell>
          <cell r="D369">
            <v>0</v>
          </cell>
          <cell r="E369">
            <v>0</v>
          </cell>
          <cell r="F369">
            <v>0</v>
          </cell>
          <cell r="G369">
            <v>0</v>
          </cell>
          <cell r="H369">
            <v>0</v>
          </cell>
          <cell r="J369">
            <v>0</v>
          </cell>
          <cell r="K369">
            <v>0</v>
          </cell>
          <cell r="L369">
            <v>0</v>
          </cell>
          <cell r="N369">
            <v>0</v>
          </cell>
          <cell r="O369">
            <v>0</v>
          </cell>
          <cell r="P369">
            <v>0</v>
          </cell>
          <cell r="R369">
            <v>0</v>
          </cell>
          <cell r="S369">
            <v>0</v>
          </cell>
          <cell r="T369">
            <v>0</v>
          </cell>
          <cell r="V369">
            <v>0</v>
          </cell>
          <cell r="W369">
            <v>0</v>
          </cell>
          <cell r="X369">
            <v>0</v>
          </cell>
        </row>
        <row r="370">
          <cell r="A370">
            <v>0</v>
          </cell>
          <cell r="B370">
            <v>0</v>
          </cell>
          <cell r="C370">
            <v>0</v>
          </cell>
          <cell r="D370">
            <v>0</v>
          </cell>
          <cell r="E370">
            <v>0</v>
          </cell>
          <cell r="F370">
            <v>0</v>
          </cell>
          <cell r="G370">
            <v>0</v>
          </cell>
          <cell r="H370">
            <v>0</v>
          </cell>
          <cell r="J370">
            <v>0</v>
          </cell>
          <cell r="K370">
            <v>0</v>
          </cell>
          <cell r="L370">
            <v>0</v>
          </cell>
          <cell r="N370">
            <v>0</v>
          </cell>
          <cell r="O370">
            <v>0</v>
          </cell>
          <cell r="P370">
            <v>0</v>
          </cell>
          <cell r="R370">
            <v>0</v>
          </cell>
          <cell r="S370">
            <v>0</v>
          </cell>
          <cell r="T370">
            <v>0</v>
          </cell>
          <cell r="V370">
            <v>0</v>
          </cell>
          <cell r="W370">
            <v>0</v>
          </cell>
          <cell r="X370">
            <v>0</v>
          </cell>
        </row>
        <row r="371">
          <cell r="A371">
            <v>0</v>
          </cell>
          <cell r="B371">
            <v>0</v>
          </cell>
          <cell r="C371">
            <v>0</v>
          </cell>
          <cell r="D371">
            <v>0</v>
          </cell>
          <cell r="E371">
            <v>0</v>
          </cell>
          <cell r="F371">
            <v>0</v>
          </cell>
          <cell r="G371">
            <v>0</v>
          </cell>
          <cell r="H371">
            <v>0</v>
          </cell>
          <cell r="J371">
            <v>0</v>
          </cell>
          <cell r="K371">
            <v>0</v>
          </cell>
          <cell r="L371">
            <v>0</v>
          </cell>
          <cell r="N371">
            <v>0</v>
          </cell>
          <cell r="O371">
            <v>0</v>
          </cell>
          <cell r="P371">
            <v>0</v>
          </cell>
          <cell r="R371">
            <v>0</v>
          </cell>
          <cell r="S371">
            <v>0</v>
          </cell>
          <cell r="T371">
            <v>0</v>
          </cell>
          <cell r="V371">
            <v>0</v>
          </cell>
          <cell r="W371">
            <v>0</v>
          </cell>
          <cell r="X371">
            <v>0</v>
          </cell>
        </row>
        <row r="372">
          <cell r="A372">
            <v>0</v>
          </cell>
          <cell r="B372">
            <v>0</v>
          </cell>
          <cell r="C372">
            <v>0</v>
          </cell>
          <cell r="D372">
            <v>0</v>
          </cell>
          <cell r="E372">
            <v>0</v>
          </cell>
          <cell r="F372">
            <v>0</v>
          </cell>
          <cell r="G372">
            <v>0</v>
          </cell>
          <cell r="H372">
            <v>0</v>
          </cell>
          <cell r="J372">
            <v>0</v>
          </cell>
          <cell r="K372">
            <v>0</v>
          </cell>
          <cell r="L372">
            <v>0</v>
          </cell>
          <cell r="N372">
            <v>0</v>
          </cell>
          <cell r="O372">
            <v>0</v>
          </cell>
          <cell r="P372">
            <v>0</v>
          </cell>
          <cell r="R372">
            <v>0</v>
          </cell>
          <cell r="S372">
            <v>0</v>
          </cell>
          <cell r="T372">
            <v>0</v>
          </cell>
          <cell r="V372">
            <v>0</v>
          </cell>
          <cell r="W372">
            <v>0</v>
          </cell>
          <cell r="X372">
            <v>0</v>
          </cell>
        </row>
        <row r="373">
          <cell r="A373">
            <v>0</v>
          </cell>
          <cell r="B373">
            <v>0</v>
          </cell>
          <cell r="C373">
            <v>0</v>
          </cell>
          <cell r="D373">
            <v>0</v>
          </cell>
          <cell r="E373">
            <v>0</v>
          </cell>
          <cell r="F373">
            <v>0</v>
          </cell>
          <cell r="G373">
            <v>0</v>
          </cell>
          <cell r="H373">
            <v>0</v>
          </cell>
          <cell r="J373">
            <v>0</v>
          </cell>
          <cell r="K373">
            <v>0</v>
          </cell>
          <cell r="L373">
            <v>0</v>
          </cell>
          <cell r="N373">
            <v>0</v>
          </cell>
          <cell r="O373">
            <v>0</v>
          </cell>
          <cell r="P373">
            <v>0</v>
          </cell>
          <cell r="R373">
            <v>0</v>
          </cell>
          <cell r="S373">
            <v>0</v>
          </cell>
          <cell r="T373">
            <v>0</v>
          </cell>
          <cell r="V373">
            <v>0</v>
          </cell>
          <cell r="W373">
            <v>0</v>
          </cell>
          <cell r="X373">
            <v>0</v>
          </cell>
        </row>
        <row r="374">
          <cell r="A374">
            <v>0</v>
          </cell>
          <cell r="B374">
            <v>0</v>
          </cell>
          <cell r="C374">
            <v>0</v>
          </cell>
          <cell r="D374">
            <v>0</v>
          </cell>
          <cell r="E374">
            <v>0</v>
          </cell>
          <cell r="F374">
            <v>0</v>
          </cell>
          <cell r="G374">
            <v>0</v>
          </cell>
          <cell r="H374">
            <v>0</v>
          </cell>
          <cell r="J374">
            <v>0</v>
          </cell>
          <cell r="K374">
            <v>0</v>
          </cell>
          <cell r="L374">
            <v>0</v>
          </cell>
          <cell r="N374">
            <v>0</v>
          </cell>
          <cell r="O374">
            <v>0</v>
          </cell>
          <cell r="P374">
            <v>0</v>
          </cell>
          <cell r="R374">
            <v>0</v>
          </cell>
          <cell r="S374">
            <v>0</v>
          </cell>
          <cell r="T374">
            <v>0</v>
          </cell>
          <cell r="V374">
            <v>0</v>
          </cell>
          <cell r="W374">
            <v>0</v>
          </cell>
          <cell r="X374">
            <v>0</v>
          </cell>
        </row>
        <row r="375">
          <cell r="A375">
            <v>0</v>
          </cell>
          <cell r="B375">
            <v>0</v>
          </cell>
          <cell r="C375">
            <v>0</v>
          </cell>
          <cell r="D375">
            <v>0</v>
          </cell>
          <cell r="E375">
            <v>0</v>
          </cell>
          <cell r="F375">
            <v>0</v>
          </cell>
          <cell r="G375">
            <v>0</v>
          </cell>
          <cell r="H375">
            <v>0</v>
          </cell>
          <cell r="J375">
            <v>0</v>
          </cell>
          <cell r="K375">
            <v>0</v>
          </cell>
          <cell r="L375">
            <v>0</v>
          </cell>
          <cell r="N375">
            <v>0</v>
          </cell>
          <cell r="O375">
            <v>0</v>
          </cell>
          <cell r="P375">
            <v>0</v>
          </cell>
          <cell r="R375">
            <v>0</v>
          </cell>
          <cell r="S375">
            <v>0</v>
          </cell>
          <cell r="T375">
            <v>0</v>
          </cell>
          <cell r="V375">
            <v>0</v>
          </cell>
          <cell r="W375">
            <v>0</v>
          </cell>
          <cell r="X375">
            <v>0</v>
          </cell>
        </row>
        <row r="376">
          <cell r="A376">
            <v>0</v>
          </cell>
          <cell r="B376">
            <v>0</v>
          </cell>
          <cell r="C376">
            <v>0</v>
          </cell>
          <cell r="D376">
            <v>0</v>
          </cell>
          <cell r="E376">
            <v>0</v>
          </cell>
          <cell r="F376">
            <v>0</v>
          </cell>
          <cell r="G376">
            <v>0</v>
          </cell>
          <cell r="H376">
            <v>0</v>
          </cell>
          <cell r="J376">
            <v>0</v>
          </cell>
          <cell r="K376">
            <v>0</v>
          </cell>
          <cell r="L376">
            <v>0</v>
          </cell>
          <cell r="N376">
            <v>0</v>
          </cell>
          <cell r="O376">
            <v>0</v>
          </cell>
          <cell r="P376">
            <v>0</v>
          </cell>
          <cell r="R376">
            <v>0</v>
          </cell>
          <cell r="S376">
            <v>0</v>
          </cell>
          <cell r="T376">
            <v>0</v>
          </cell>
          <cell r="V376">
            <v>0</v>
          </cell>
          <cell r="W376">
            <v>0</v>
          </cell>
          <cell r="X376">
            <v>0</v>
          </cell>
        </row>
        <row r="377">
          <cell r="A377">
            <v>0</v>
          </cell>
          <cell r="B377">
            <v>0</v>
          </cell>
          <cell r="C377">
            <v>0</v>
          </cell>
          <cell r="D377">
            <v>0</v>
          </cell>
          <cell r="E377">
            <v>0</v>
          </cell>
          <cell r="F377">
            <v>0</v>
          </cell>
          <cell r="G377">
            <v>0</v>
          </cell>
          <cell r="H377">
            <v>0</v>
          </cell>
          <cell r="J377">
            <v>0</v>
          </cell>
          <cell r="K377">
            <v>0</v>
          </cell>
          <cell r="L377">
            <v>0</v>
          </cell>
          <cell r="N377">
            <v>0</v>
          </cell>
          <cell r="O377">
            <v>0</v>
          </cell>
          <cell r="P377">
            <v>0</v>
          </cell>
          <cell r="R377">
            <v>0</v>
          </cell>
          <cell r="S377">
            <v>0</v>
          </cell>
          <cell r="T377">
            <v>0</v>
          </cell>
          <cell r="V377">
            <v>0</v>
          </cell>
          <cell r="W377">
            <v>0</v>
          </cell>
          <cell r="X377">
            <v>0</v>
          </cell>
        </row>
        <row r="378">
          <cell r="A378">
            <v>0</v>
          </cell>
          <cell r="B378">
            <v>0</v>
          </cell>
          <cell r="C378">
            <v>0</v>
          </cell>
          <cell r="D378">
            <v>0</v>
          </cell>
          <cell r="E378">
            <v>0</v>
          </cell>
          <cell r="F378">
            <v>0</v>
          </cell>
          <cell r="G378">
            <v>0</v>
          </cell>
          <cell r="H378">
            <v>0</v>
          </cell>
          <cell r="J378">
            <v>0</v>
          </cell>
          <cell r="K378">
            <v>0</v>
          </cell>
          <cell r="L378">
            <v>0</v>
          </cell>
          <cell r="N378">
            <v>0</v>
          </cell>
          <cell r="O378">
            <v>0</v>
          </cell>
          <cell r="P378">
            <v>0</v>
          </cell>
          <cell r="R378">
            <v>0</v>
          </cell>
          <cell r="S378">
            <v>0</v>
          </cell>
          <cell r="T378">
            <v>0</v>
          </cell>
          <cell r="V378">
            <v>0</v>
          </cell>
          <cell r="W378">
            <v>0</v>
          </cell>
          <cell r="X378">
            <v>0</v>
          </cell>
        </row>
        <row r="379">
          <cell r="A379">
            <v>0</v>
          </cell>
          <cell r="B379">
            <v>0</v>
          </cell>
          <cell r="C379">
            <v>0</v>
          </cell>
          <cell r="D379">
            <v>0</v>
          </cell>
          <cell r="E379">
            <v>0</v>
          </cell>
          <cell r="F379">
            <v>0</v>
          </cell>
          <cell r="G379">
            <v>0</v>
          </cell>
          <cell r="H379">
            <v>0</v>
          </cell>
          <cell r="J379">
            <v>0</v>
          </cell>
          <cell r="K379">
            <v>0</v>
          </cell>
          <cell r="L379">
            <v>0</v>
          </cell>
          <cell r="N379">
            <v>0</v>
          </cell>
          <cell r="O379">
            <v>0</v>
          </cell>
          <cell r="P379">
            <v>0</v>
          </cell>
          <cell r="R379">
            <v>0</v>
          </cell>
          <cell r="S379">
            <v>0</v>
          </cell>
          <cell r="T379">
            <v>0</v>
          </cell>
          <cell r="V379">
            <v>0</v>
          </cell>
          <cell r="W379">
            <v>0</v>
          </cell>
          <cell r="X379">
            <v>0</v>
          </cell>
        </row>
        <row r="380">
          <cell r="A380">
            <v>0</v>
          </cell>
          <cell r="B380">
            <v>0</v>
          </cell>
          <cell r="C380">
            <v>0</v>
          </cell>
          <cell r="D380">
            <v>0</v>
          </cell>
          <cell r="E380">
            <v>0</v>
          </cell>
          <cell r="F380">
            <v>0</v>
          </cell>
          <cell r="G380">
            <v>0</v>
          </cell>
          <cell r="H380">
            <v>0</v>
          </cell>
          <cell r="J380">
            <v>0</v>
          </cell>
          <cell r="K380">
            <v>0</v>
          </cell>
          <cell r="L380">
            <v>0</v>
          </cell>
          <cell r="N380">
            <v>0</v>
          </cell>
          <cell r="O380">
            <v>0</v>
          </cell>
          <cell r="P380">
            <v>0</v>
          </cell>
          <cell r="R380">
            <v>0</v>
          </cell>
          <cell r="S380">
            <v>0</v>
          </cell>
          <cell r="T380">
            <v>0</v>
          </cell>
          <cell r="V380">
            <v>0</v>
          </cell>
          <cell r="W380">
            <v>0</v>
          </cell>
          <cell r="X380">
            <v>0</v>
          </cell>
        </row>
        <row r="381">
          <cell r="A381">
            <v>0</v>
          </cell>
          <cell r="B381">
            <v>0</v>
          </cell>
          <cell r="C381">
            <v>0</v>
          </cell>
          <cell r="D381">
            <v>0</v>
          </cell>
          <cell r="E381">
            <v>0</v>
          </cell>
          <cell r="F381">
            <v>0</v>
          </cell>
          <cell r="G381">
            <v>0</v>
          </cell>
          <cell r="H381">
            <v>0</v>
          </cell>
          <cell r="J381">
            <v>0</v>
          </cell>
          <cell r="K381">
            <v>0</v>
          </cell>
          <cell r="L381">
            <v>0</v>
          </cell>
          <cell r="N381">
            <v>0</v>
          </cell>
          <cell r="O381">
            <v>0</v>
          </cell>
          <cell r="P381">
            <v>0</v>
          </cell>
          <cell r="R381">
            <v>0</v>
          </cell>
          <cell r="S381">
            <v>0</v>
          </cell>
          <cell r="T381">
            <v>0</v>
          </cell>
          <cell r="V381">
            <v>0</v>
          </cell>
          <cell r="W381">
            <v>0</v>
          </cell>
          <cell r="X381">
            <v>0</v>
          </cell>
        </row>
        <row r="382">
          <cell r="A382">
            <v>0</v>
          </cell>
          <cell r="B382">
            <v>0</v>
          </cell>
          <cell r="C382">
            <v>0</v>
          </cell>
          <cell r="D382">
            <v>0</v>
          </cell>
          <cell r="E382">
            <v>0</v>
          </cell>
          <cell r="F382">
            <v>0</v>
          </cell>
          <cell r="G382">
            <v>0</v>
          </cell>
          <cell r="H382">
            <v>0</v>
          </cell>
          <cell r="J382">
            <v>0</v>
          </cell>
          <cell r="K382">
            <v>0</v>
          </cell>
          <cell r="L382">
            <v>0</v>
          </cell>
          <cell r="N382">
            <v>0</v>
          </cell>
          <cell r="O382">
            <v>0</v>
          </cell>
          <cell r="P382">
            <v>0</v>
          </cell>
          <cell r="R382">
            <v>0</v>
          </cell>
          <cell r="S382">
            <v>0</v>
          </cell>
          <cell r="T382">
            <v>0</v>
          </cell>
          <cell r="V382">
            <v>0</v>
          </cell>
          <cell r="W382">
            <v>0</v>
          </cell>
          <cell r="X382">
            <v>0</v>
          </cell>
        </row>
        <row r="383">
          <cell r="A383">
            <v>0</v>
          </cell>
          <cell r="B383">
            <v>0</v>
          </cell>
          <cell r="C383">
            <v>0</v>
          </cell>
          <cell r="D383">
            <v>0</v>
          </cell>
          <cell r="E383">
            <v>0</v>
          </cell>
          <cell r="F383">
            <v>0</v>
          </cell>
          <cell r="G383">
            <v>0</v>
          </cell>
          <cell r="H383">
            <v>0</v>
          </cell>
          <cell r="J383">
            <v>0</v>
          </cell>
          <cell r="K383">
            <v>0</v>
          </cell>
          <cell r="L383">
            <v>0</v>
          </cell>
          <cell r="N383">
            <v>0</v>
          </cell>
          <cell r="O383">
            <v>0</v>
          </cell>
          <cell r="P383">
            <v>0</v>
          </cell>
          <cell r="R383">
            <v>0</v>
          </cell>
          <cell r="S383">
            <v>0</v>
          </cell>
          <cell r="T383">
            <v>0</v>
          </cell>
          <cell r="V383">
            <v>0</v>
          </cell>
          <cell r="W383">
            <v>0</v>
          </cell>
          <cell r="X383">
            <v>0</v>
          </cell>
        </row>
        <row r="384">
          <cell r="A384">
            <v>0</v>
          </cell>
          <cell r="B384">
            <v>0</v>
          </cell>
          <cell r="C384">
            <v>0</v>
          </cell>
          <cell r="D384">
            <v>0</v>
          </cell>
          <cell r="E384">
            <v>0</v>
          </cell>
          <cell r="F384">
            <v>0</v>
          </cell>
          <cell r="G384">
            <v>0</v>
          </cell>
          <cell r="H384">
            <v>0</v>
          </cell>
          <cell r="J384">
            <v>0</v>
          </cell>
          <cell r="K384">
            <v>0</v>
          </cell>
          <cell r="L384">
            <v>0</v>
          </cell>
          <cell r="N384">
            <v>0</v>
          </cell>
          <cell r="O384">
            <v>0</v>
          </cell>
          <cell r="P384">
            <v>0</v>
          </cell>
          <cell r="R384">
            <v>0</v>
          </cell>
          <cell r="S384">
            <v>0</v>
          </cell>
          <cell r="T384">
            <v>0</v>
          </cell>
          <cell r="V384">
            <v>0</v>
          </cell>
          <cell r="W384">
            <v>0</v>
          </cell>
          <cell r="X384">
            <v>0</v>
          </cell>
        </row>
        <row r="385">
          <cell r="A385">
            <v>0</v>
          </cell>
          <cell r="B385">
            <v>0</v>
          </cell>
          <cell r="C385">
            <v>0</v>
          </cell>
          <cell r="D385">
            <v>0</v>
          </cell>
          <cell r="E385">
            <v>0</v>
          </cell>
          <cell r="F385">
            <v>0</v>
          </cell>
          <cell r="G385">
            <v>0</v>
          </cell>
          <cell r="H385">
            <v>0</v>
          </cell>
          <cell r="J385">
            <v>0</v>
          </cell>
          <cell r="K385">
            <v>0</v>
          </cell>
          <cell r="L385">
            <v>0</v>
          </cell>
          <cell r="N385">
            <v>0</v>
          </cell>
          <cell r="O385">
            <v>0</v>
          </cell>
          <cell r="P385">
            <v>0</v>
          </cell>
          <cell r="R385">
            <v>0</v>
          </cell>
          <cell r="S385">
            <v>0</v>
          </cell>
          <cell r="T385">
            <v>0</v>
          </cell>
          <cell r="V385">
            <v>0</v>
          </cell>
          <cell r="W385">
            <v>0</v>
          </cell>
          <cell r="X385">
            <v>0</v>
          </cell>
        </row>
        <row r="386">
          <cell r="A386">
            <v>0</v>
          </cell>
          <cell r="B386">
            <v>0</v>
          </cell>
          <cell r="C386">
            <v>0</v>
          </cell>
          <cell r="D386">
            <v>0</v>
          </cell>
          <cell r="E386">
            <v>0</v>
          </cell>
          <cell r="F386">
            <v>0</v>
          </cell>
          <cell r="G386">
            <v>0</v>
          </cell>
          <cell r="H386">
            <v>0</v>
          </cell>
          <cell r="J386">
            <v>0</v>
          </cell>
          <cell r="K386">
            <v>0</v>
          </cell>
          <cell r="L386">
            <v>0</v>
          </cell>
          <cell r="N386">
            <v>0</v>
          </cell>
          <cell r="O386">
            <v>0</v>
          </cell>
          <cell r="P386">
            <v>0</v>
          </cell>
          <cell r="R386">
            <v>0</v>
          </cell>
          <cell r="S386">
            <v>0</v>
          </cell>
          <cell r="T386">
            <v>0</v>
          </cell>
          <cell r="V386">
            <v>0</v>
          </cell>
          <cell r="W386">
            <v>0</v>
          </cell>
          <cell r="X386">
            <v>0</v>
          </cell>
        </row>
        <row r="387">
          <cell r="A387">
            <v>0</v>
          </cell>
          <cell r="B387">
            <v>0</v>
          </cell>
          <cell r="C387">
            <v>0</v>
          </cell>
          <cell r="D387">
            <v>0</v>
          </cell>
          <cell r="E387">
            <v>0</v>
          </cell>
          <cell r="F387">
            <v>0</v>
          </cell>
          <cell r="G387">
            <v>0</v>
          </cell>
          <cell r="H387">
            <v>0</v>
          </cell>
          <cell r="J387">
            <v>0</v>
          </cell>
          <cell r="K387">
            <v>0</v>
          </cell>
          <cell r="L387">
            <v>0</v>
          </cell>
          <cell r="N387">
            <v>0</v>
          </cell>
          <cell r="O387">
            <v>0</v>
          </cell>
          <cell r="P387">
            <v>0</v>
          </cell>
          <cell r="R387">
            <v>0</v>
          </cell>
          <cell r="S387">
            <v>0</v>
          </cell>
          <cell r="T387">
            <v>0</v>
          </cell>
          <cell r="V387">
            <v>0</v>
          </cell>
          <cell r="W387">
            <v>0</v>
          </cell>
          <cell r="X387">
            <v>0</v>
          </cell>
        </row>
        <row r="388">
          <cell r="A388">
            <v>0</v>
          </cell>
          <cell r="B388">
            <v>0</v>
          </cell>
          <cell r="C388">
            <v>0</v>
          </cell>
          <cell r="D388">
            <v>0</v>
          </cell>
          <cell r="E388">
            <v>0</v>
          </cell>
          <cell r="F388">
            <v>0</v>
          </cell>
          <cell r="G388">
            <v>0</v>
          </cell>
          <cell r="H388">
            <v>0</v>
          </cell>
          <cell r="J388">
            <v>0</v>
          </cell>
          <cell r="K388">
            <v>0</v>
          </cell>
          <cell r="L388">
            <v>0</v>
          </cell>
          <cell r="N388">
            <v>0</v>
          </cell>
          <cell r="O388">
            <v>0</v>
          </cell>
          <cell r="P388">
            <v>0</v>
          </cell>
          <cell r="R388">
            <v>0</v>
          </cell>
          <cell r="S388">
            <v>0</v>
          </cell>
          <cell r="T388">
            <v>0</v>
          </cell>
          <cell r="V388">
            <v>0</v>
          </cell>
          <cell r="W388">
            <v>0</v>
          </cell>
          <cell r="X388">
            <v>0</v>
          </cell>
        </row>
        <row r="389">
          <cell r="A389">
            <v>0</v>
          </cell>
          <cell r="B389">
            <v>0</v>
          </cell>
          <cell r="C389">
            <v>0</v>
          </cell>
          <cell r="D389">
            <v>0</v>
          </cell>
          <cell r="E389">
            <v>0</v>
          </cell>
          <cell r="F389">
            <v>0</v>
          </cell>
          <cell r="G389">
            <v>0</v>
          </cell>
          <cell r="H389">
            <v>0</v>
          </cell>
          <cell r="J389">
            <v>0</v>
          </cell>
          <cell r="K389">
            <v>0</v>
          </cell>
          <cell r="L389">
            <v>0</v>
          </cell>
          <cell r="N389">
            <v>0</v>
          </cell>
          <cell r="O389">
            <v>0</v>
          </cell>
          <cell r="P389">
            <v>0</v>
          </cell>
          <cell r="R389">
            <v>0</v>
          </cell>
          <cell r="S389">
            <v>0</v>
          </cell>
          <cell r="T389">
            <v>0</v>
          </cell>
          <cell r="V389">
            <v>0</v>
          </cell>
          <cell r="W389">
            <v>0</v>
          </cell>
          <cell r="X389">
            <v>0</v>
          </cell>
        </row>
        <row r="390">
          <cell r="A390">
            <v>0</v>
          </cell>
          <cell r="B390">
            <v>0</v>
          </cell>
          <cell r="C390">
            <v>0</v>
          </cell>
          <cell r="D390">
            <v>0</v>
          </cell>
          <cell r="E390">
            <v>0</v>
          </cell>
          <cell r="F390">
            <v>0</v>
          </cell>
          <cell r="G390">
            <v>0</v>
          </cell>
          <cell r="H390">
            <v>0</v>
          </cell>
          <cell r="J390">
            <v>0</v>
          </cell>
          <cell r="K390">
            <v>0</v>
          </cell>
          <cell r="L390">
            <v>0</v>
          </cell>
          <cell r="N390">
            <v>0</v>
          </cell>
          <cell r="O390">
            <v>0</v>
          </cell>
          <cell r="P390">
            <v>0</v>
          </cell>
          <cell r="R390">
            <v>0</v>
          </cell>
          <cell r="S390">
            <v>0</v>
          </cell>
          <cell r="T390">
            <v>0</v>
          </cell>
          <cell r="V390">
            <v>0</v>
          </cell>
          <cell r="W390">
            <v>0</v>
          </cell>
          <cell r="X390">
            <v>0</v>
          </cell>
        </row>
        <row r="391">
          <cell r="A391">
            <v>0</v>
          </cell>
          <cell r="B391">
            <v>0</v>
          </cell>
          <cell r="C391">
            <v>0</v>
          </cell>
          <cell r="D391">
            <v>0</v>
          </cell>
          <cell r="E391">
            <v>0</v>
          </cell>
          <cell r="F391">
            <v>0</v>
          </cell>
          <cell r="G391">
            <v>0</v>
          </cell>
          <cell r="H391">
            <v>0</v>
          </cell>
          <cell r="J391">
            <v>0</v>
          </cell>
          <cell r="K391">
            <v>0</v>
          </cell>
          <cell r="L391">
            <v>0</v>
          </cell>
          <cell r="N391">
            <v>0</v>
          </cell>
          <cell r="O391">
            <v>0</v>
          </cell>
          <cell r="P391">
            <v>0</v>
          </cell>
          <cell r="R391">
            <v>0</v>
          </cell>
          <cell r="S391">
            <v>0</v>
          </cell>
          <cell r="T391">
            <v>0</v>
          </cell>
          <cell r="V391">
            <v>0</v>
          </cell>
          <cell r="W391">
            <v>0</v>
          </cell>
          <cell r="X391">
            <v>0</v>
          </cell>
        </row>
        <row r="392">
          <cell r="A392">
            <v>0</v>
          </cell>
          <cell r="B392">
            <v>0</v>
          </cell>
          <cell r="C392">
            <v>0</v>
          </cell>
          <cell r="D392">
            <v>0</v>
          </cell>
          <cell r="E392">
            <v>0</v>
          </cell>
          <cell r="F392">
            <v>0</v>
          </cell>
          <cell r="G392">
            <v>0</v>
          </cell>
          <cell r="H392">
            <v>0</v>
          </cell>
          <cell r="J392">
            <v>0</v>
          </cell>
          <cell r="K392">
            <v>0</v>
          </cell>
          <cell r="L392">
            <v>0</v>
          </cell>
          <cell r="N392">
            <v>0</v>
          </cell>
          <cell r="O392">
            <v>0</v>
          </cell>
          <cell r="P392">
            <v>0</v>
          </cell>
          <cell r="R392">
            <v>0</v>
          </cell>
          <cell r="S392">
            <v>0</v>
          </cell>
          <cell r="T392">
            <v>0</v>
          </cell>
          <cell r="V392">
            <v>0</v>
          </cell>
          <cell r="W392">
            <v>0</v>
          </cell>
          <cell r="X392">
            <v>0</v>
          </cell>
        </row>
        <row r="393">
          <cell r="A393">
            <v>0</v>
          </cell>
          <cell r="B393">
            <v>0</v>
          </cell>
          <cell r="C393">
            <v>0</v>
          </cell>
          <cell r="D393">
            <v>0</v>
          </cell>
          <cell r="E393">
            <v>0</v>
          </cell>
          <cell r="F393">
            <v>0</v>
          </cell>
          <cell r="G393">
            <v>0</v>
          </cell>
          <cell r="H393">
            <v>0</v>
          </cell>
          <cell r="J393">
            <v>0</v>
          </cell>
          <cell r="K393">
            <v>0</v>
          </cell>
          <cell r="L393">
            <v>0</v>
          </cell>
          <cell r="N393">
            <v>0</v>
          </cell>
          <cell r="O393">
            <v>0</v>
          </cell>
          <cell r="P393">
            <v>0</v>
          </cell>
          <cell r="R393">
            <v>0</v>
          </cell>
          <cell r="S393">
            <v>0</v>
          </cell>
          <cell r="T393">
            <v>0</v>
          </cell>
          <cell r="V393">
            <v>0</v>
          </cell>
          <cell r="W393">
            <v>0</v>
          </cell>
          <cell r="X393">
            <v>0</v>
          </cell>
        </row>
        <row r="394">
          <cell r="A394">
            <v>0</v>
          </cell>
          <cell r="B394">
            <v>0</v>
          </cell>
          <cell r="C394">
            <v>0</v>
          </cell>
          <cell r="D394">
            <v>0</v>
          </cell>
          <cell r="E394">
            <v>0</v>
          </cell>
          <cell r="F394">
            <v>0</v>
          </cell>
          <cell r="G394">
            <v>0</v>
          </cell>
          <cell r="H394">
            <v>0</v>
          </cell>
          <cell r="J394">
            <v>0</v>
          </cell>
          <cell r="K394">
            <v>0</v>
          </cell>
          <cell r="L394">
            <v>0</v>
          </cell>
          <cell r="N394">
            <v>0</v>
          </cell>
          <cell r="O394">
            <v>0</v>
          </cell>
          <cell r="P394">
            <v>0</v>
          </cell>
          <cell r="R394">
            <v>0</v>
          </cell>
          <cell r="S394">
            <v>0</v>
          </cell>
          <cell r="T394">
            <v>0</v>
          </cell>
          <cell r="V394">
            <v>0</v>
          </cell>
          <cell r="W394">
            <v>0</v>
          </cell>
          <cell r="X394">
            <v>0</v>
          </cell>
        </row>
        <row r="395">
          <cell r="A395">
            <v>0</v>
          </cell>
          <cell r="B395">
            <v>0</v>
          </cell>
          <cell r="C395">
            <v>0</v>
          </cell>
          <cell r="D395">
            <v>0</v>
          </cell>
          <cell r="E395">
            <v>0</v>
          </cell>
          <cell r="F395">
            <v>0</v>
          </cell>
          <cell r="G395">
            <v>0</v>
          </cell>
          <cell r="H395">
            <v>0</v>
          </cell>
          <cell r="J395">
            <v>0</v>
          </cell>
          <cell r="K395">
            <v>0</v>
          </cell>
          <cell r="L395">
            <v>0</v>
          </cell>
          <cell r="N395">
            <v>0</v>
          </cell>
          <cell r="O395">
            <v>0</v>
          </cell>
          <cell r="P395">
            <v>0</v>
          </cell>
          <cell r="R395">
            <v>0</v>
          </cell>
          <cell r="S395">
            <v>0</v>
          </cell>
          <cell r="T395">
            <v>0</v>
          </cell>
          <cell r="V395">
            <v>0</v>
          </cell>
          <cell r="W395">
            <v>0</v>
          </cell>
          <cell r="X395">
            <v>0</v>
          </cell>
        </row>
        <row r="396">
          <cell r="A396">
            <v>0</v>
          </cell>
          <cell r="B396">
            <v>0</v>
          </cell>
          <cell r="C396">
            <v>0</v>
          </cell>
          <cell r="D396">
            <v>0</v>
          </cell>
          <cell r="E396">
            <v>0</v>
          </cell>
          <cell r="F396">
            <v>0</v>
          </cell>
          <cell r="G396">
            <v>0</v>
          </cell>
          <cell r="H396">
            <v>0</v>
          </cell>
          <cell r="J396">
            <v>0</v>
          </cell>
          <cell r="K396">
            <v>0</v>
          </cell>
          <cell r="L396">
            <v>0</v>
          </cell>
          <cell r="N396">
            <v>0</v>
          </cell>
          <cell r="O396">
            <v>0</v>
          </cell>
          <cell r="P396">
            <v>0</v>
          </cell>
          <cell r="R396">
            <v>0</v>
          </cell>
          <cell r="S396">
            <v>0</v>
          </cell>
          <cell r="T396">
            <v>0</v>
          </cell>
          <cell r="V396">
            <v>0</v>
          </cell>
          <cell r="W396">
            <v>0</v>
          </cell>
          <cell r="X396">
            <v>0</v>
          </cell>
        </row>
        <row r="397">
          <cell r="A397">
            <v>0</v>
          </cell>
          <cell r="B397">
            <v>0</v>
          </cell>
          <cell r="C397">
            <v>0</v>
          </cell>
          <cell r="D397">
            <v>0</v>
          </cell>
          <cell r="E397">
            <v>0</v>
          </cell>
          <cell r="F397">
            <v>0</v>
          </cell>
          <cell r="G397">
            <v>0</v>
          </cell>
          <cell r="H397">
            <v>0</v>
          </cell>
          <cell r="J397">
            <v>0</v>
          </cell>
          <cell r="K397">
            <v>0</v>
          </cell>
          <cell r="L397">
            <v>0</v>
          </cell>
          <cell r="N397">
            <v>0</v>
          </cell>
          <cell r="O397">
            <v>0</v>
          </cell>
          <cell r="P397">
            <v>0</v>
          </cell>
          <cell r="R397">
            <v>0</v>
          </cell>
          <cell r="S397">
            <v>0</v>
          </cell>
          <cell r="T397">
            <v>0</v>
          </cell>
          <cell r="V397">
            <v>0</v>
          </cell>
          <cell r="W397">
            <v>0</v>
          </cell>
          <cell r="X397">
            <v>0</v>
          </cell>
        </row>
        <row r="398">
          <cell r="A398">
            <v>0</v>
          </cell>
          <cell r="B398">
            <v>0</v>
          </cell>
          <cell r="C398">
            <v>0</v>
          </cell>
          <cell r="D398">
            <v>0</v>
          </cell>
          <cell r="E398">
            <v>0</v>
          </cell>
          <cell r="F398">
            <v>0</v>
          </cell>
          <cell r="G398">
            <v>0</v>
          </cell>
          <cell r="H398">
            <v>0</v>
          </cell>
          <cell r="J398">
            <v>0</v>
          </cell>
          <cell r="K398">
            <v>0</v>
          </cell>
          <cell r="L398">
            <v>0</v>
          </cell>
          <cell r="N398">
            <v>0</v>
          </cell>
          <cell r="O398">
            <v>0</v>
          </cell>
          <cell r="P398">
            <v>0</v>
          </cell>
          <cell r="R398">
            <v>0</v>
          </cell>
          <cell r="S398">
            <v>0</v>
          </cell>
          <cell r="T398">
            <v>0</v>
          </cell>
          <cell r="V398">
            <v>0</v>
          </cell>
          <cell r="W398">
            <v>0</v>
          </cell>
          <cell r="X398">
            <v>0</v>
          </cell>
        </row>
        <row r="399">
          <cell r="A399">
            <v>0</v>
          </cell>
          <cell r="B399">
            <v>0</v>
          </cell>
          <cell r="C399">
            <v>0</v>
          </cell>
          <cell r="D399">
            <v>0</v>
          </cell>
          <cell r="E399">
            <v>0</v>
          </cell>
          <cell r="F399">
            <v>0</v>
          </cell>
          <cell r="G399">
            <v>0</v>
          </cell>
          <cell r="H399">
            <v>0</v>
          </cell>
          <cell r="J399">
            <v>0</v>
          </cell>
          <cell r="K399">
            <v>0</v>
          </cell>
          <cell r="L399">
            <v>0</v>
          </cell>
          <cell r="N399">
            <v>0</v>
          </cell>
          <cell r="O399">
            <v>0</v>
          </cell>
          <cell r="P399">
            <v>0</v>
          </cell>
          <cell r="R399">
            <v>0</v>
          </cell>
          <cell r="S399">
            <v>0</v>
          </cell>
          <cell r="T399">
            <v>0</v>
          </cell>
          <cell r="V399">
            <v>0</v>
          </cell>
          <cell r="W399">
            <v>0</v>
          </cell>
          <cell r="X399">
            <v>0</v>
          </cell>
        </row>
        <row r="400">
          <cell r="A400">
            <v>0</v>
          </cell>
          <cell r="B400">
            <v>0</v>
          </cell>
          <cell r="C400">
            <v>0</v>
          </cell>
          <cell r="D400">
            <v>0</v>
          </cell>
          <cell r="E400">
            <v>0</v>
          </cell>
          <cell r="F400">
            <v>0</v>
          </cell>
          <cell r="G400">
            <v>0</v>
          </cell>
          <cell r="H400">
            <v>0</v>
          </cell>
          <cell r="J400">
            <v>0</v>
          </cell>
          <cell r="K400">
            <v>0</v>
          </cell>
          <cell r="L400">
            <v>0</v>
          </cell>
          <cell r="N400">
            <v>0</v>
          </cell>
          <cell r="O400">
            <v>0</v>
          </cell>
          <cell r="P400">
            <v>0</v>
          </cell>
          <cell r="R400">
            <v>0</v>
          </cell>
          <cell r="S400">
            <v>0</v>
          </cell>
          <cell r="T400">
            <v>0</v>
          </cell>
          <cell r="V400">
            <v>0</v>
          </cell>
          <cell r="W400">
            <v>0</v>
          </cell>
          <cell r="X400">
            <v>0</v>
          </cell>
        </row>
        <row r="401">
          <cell r="A401">
            <v>0</v>
          </cell>
          <cell r="B401">
            <v>0</v>
          </cell>
          <cell r="C401">
            <v>0</v>
          </cell>
          <cell r="D401">
            <v>0</v>
          </cell>
          <cell r="E401">
            <v>0</v>
          </cell>
          <cell r="F401">
            <v>0</v>
          </cell>
          <cell r="G401">
            <v>0</v>
          </cell>
          <cell r="H401">
            <v>0</v>
          </cell>
          <cell r="J401">
            <v>0</v>
          </cell>
          <cell r="K401">
            <v>0</v>
          </cell>
          <cell r="L401">
            <v>0</v>
          </cell>
          <cell r="N401">
            <v>0</v>
          </cell>
          <cell r="O401">
            <v>0</v>
          </cell>
          <cell r="P401">
            <v>0</v>
          </cell>
          <cell r="R401">
            <v>0</v>
          </cell>
          <cell r="S401">
            <v>0</v>
          </cell>
          <cell r="T401">
            <v>0</v>
          </cell>
          <cell r="V401">
            <v>0</v>
          </cell>
          <cell r="W401">
            <v>0</v>
          </cell>
          <cell r="X401">
            <v>0</v>
          </cell>
        </row>
        <row r="402">
          <cell r="A402">
            <v>0</v>
          </cell>
          <cell r="B402">
            <v>0</v>
          </cell>
          <cell r="C402">
            <v>0</v>
          </cell>
          <cell r="D402">
            <v>0</v>
          </cell>
          <cell r="E402">
            <v>0</v>
          </cell>
          <cell r="F402">
            <v>0</v>
          </cell>
          <cell r="G402">
            <v>0</v>
          </cell>
          <cell r="H402">
            <v>0</v>
          </cell>
          <cell r="J402">
            <v>0</v>
          </cell>
          <cell r="K402">
            <v>0</v>
          </cell>
          <cell r="L402">
            <v>0</v>
          </cell>
          <cell r="N402">
            <v>0</v>
          </cell>
          <cell r="O402">
            <v>0</v>
          </cell>
          <cell r="P402">
            <v>0</v>
          </cell>
          <cell r="R402">
            <v>0</v>
          </cell>
          <cell r="S402">
            <v>0</v>
          </cell>
          <cell r="T402">
            <v>0</v>
          </cell>
          <cell r="V402">
            <v>0</v>
          </cell>
          <cell r="W402">
            <v>0</v>
          </cell>
          <cell r="X402">
            <v>0</v>
          </cell>
        </row>
        <row r="403">
          <cell r="A403">
            <v>0</v>
          </cell>
          <cell r="B403">
            <v>0</v>
          </cell>
          <cell r="C403">
            <v>0</v>
          </cell>
          <cell r="D403">
            <v>0</v>
          </cell>
          <cell r="E403">
            <v>0</v>
          </cell>
          <cell r="F403">
            <v>0</v>
          </cell>
          <cell r="G403">
            <v>0</v>
          </cell>
          <cell r="H403">
            <v>0</v>
          </cell>
          <cell r="J403">
            <v>0</v>
          </cell>
          <cell r="K403">
            <v>0</v>
          </cell>
          <cell r="L403">
            <v>0</v>
          </cell>
          <cell r="N403">
            <v>0</v>
          </cell>
          <cell r="O403">
            <v>0</v>
          </cell>
          <cell r="P403">
            <v>0</v>
          </cell>
          <cell r="R403">
            <v>0</v>
          </cell>
          <cell r="S403">
            <v>0</v>
          </cell>
          <cell r="T403">
            <v>0</v>
          </cell>
          <cell r="V403">
            <v>0</v>
          </cell>
          <cell r="W403">
            <v>0</v>
          </cell>
          <cell r="X403">
            <v>0</v>
          </cell>
        </row>
        <row r="404">
          <cell r="A404">
            <v>0</v>
          </cell>
          <cell r="B404">
            <v>0</v>
          </cell>
          <cell r="C404">
            <v>0</v>
          </cell>
          <cell r="D404">
            <v>0</v>
          </cell>
          <cell r="E404">
            <v>0</v>
          </cell>
          <cell r="F404">
            <v>0</v>
          </cell>
          <cell r="G404">
            <v>0</v>
          </cell>
          <cell r="H404">
            <v>0</v>
          </cell>
          <cell r="J404">
            <v>0</v>
          </cell>
          <cell r="K404">
            <v>0</v>
          </cell>
          <cell r="L404">
            <v>0</v>
          </cell>
          <cell r="N404">
            <v>0</v>
          </cell>
          <cell r="O404">
            <v>0</v>
          </cell>
          <cell r="P404">
            <v>0</v>
          </cell>
          <cell r="R404">
            <v>0</v>
          </cell>
          <cell r="S404">
            <v>0</v>
          </cell>
          <cell r="T404">
            <v>0</v>
          </cell>
          <cell r="V404">
            <v>0</v>
          </cell>
          <cell r="W404">
            <v>0</v>
          </cell>
          <cell r="X404">
            <v>0</v>
          </cell>
        </row>
        <row r="405">
          <cell r="A405">
            <v>0</v>
          </cell>
          <cell r="B405">
            <v>0</v>
          </cell>
          <cell r="C405">
            <v>0</v>
          </cell>
          <cell r="D405">
            <v>0</v>
          </cell>
          <cell r="E405">
            <v>0</v>
          </cell>
          <cell r="F405">
            <v>0</v>
          </cell>
          <cell r="G405">
            <v>0</v>
          </cell>
          <cell r="H405">
            <v>0</v>
          </cell>
          <cell r="J405">
            <v>0</v>
          </cell>
          <cell r="K405">
            <v>0</v>
          </cell>
          <cell r="L405">
            <v>0</v>
          </cell>
          <cell r="N405">
            <v>0</v>
          </cell>
          <cell r="O405">
            <v>0</v>
          </cell>
          <cell r="P405">
            <v>0</v>
          </cell>
          <cell r="R405">
            <v>0</v>
          </cell>
          <cell r="S405">
            <v>0</v>
          </cell>
          <cell r="T405">
            <v>0</v>
          </cell>
          <cell r="V405">
            <v>0</v>
          </cell>
          <cell r="W405">
            <v>0</v>
          </cell>
          <cell r="X405">
            <v>0</v>
          </cell>
        </row>
        <row r="406">
          <cell r="A406">
            <v>0</v>
          </cell>
          <cell r="B406">
            <v>0</v>
          </cell>
          <cell r="C406">
            <v>0</v>
          </cell>
          <cell r="D406">
            <v>0</v>
          </cell>
          <cell r="E406">
            <v>0</v>
          </cell>
          <cell r="F406">
            <v>0</v>
          </cell>
          <cell r="G406">
            <v>0</v>
          </cell>
          <cell r="H406">
            <v>0</v>
          </cell>
          <cell r="J406">
            <v>0</v>
          </cell>
          <cell r="K406">
            <v>0</v>
          </cell>
          <cell r="L406">
            <v>0</v>
          </cell>
          <cell r="N406">
            <v>0</v>
          </cell>
          <cell r="O406">
            <v>0</v>
          </cell>
          <cell r="P406">
            <v>0</v>
          </cell>
          <cell r="R406">
            <v>0</v>
          </cell>
          <cell r="S406">
            <v>0</v>
          </cell>
          <cell r="T406">
            <v>0</v>
          </cell>
          <cell r="V406">
            <v>0</v>
          </cell>
          <cell r="W406">
            <v>0</v>
          </cell>
          <cell r="X406">
            <v>0</v>
          </cell>
        </row>
        <row r="407">
          <cell r="A407">
            <v>0</v>
          </cell>
          <cell r="B407">
            <v>0</v>
          </cell>
          <cell r="C407">
            <v>0</v>
          </cell>
          <cell r="D407">
            <v>0</v>
          </cell>
          <cell r="E407">
            <v>0</v>
          </cell>
          <cell r="F407">
            <v>0</v>
          </cell>
          <cell r="G407">
            <v>0</v>
          </cell>
          <cell r="H407">
            <v>0</v>
          </cell>
          <cell r="J407">
            <v>0</v>
          </cell>
          <cell r="K407">
            <v>0</v>
          </cell>
          <cell r="L407">
            <v>0</v>
          </cell>
          <cell r="N407">
            <v>0</v>
          </cell>
          <cell r="O407">
            <v>0</v>
          </cell>
          <cell r="P407">
            <v>0</v>
          </cell>
          <cell r="R407">
            <v>0</v>
          </cell>
          <cell r="S407">
            <v>0</v>
          </cell>
          <cell r="T407">
            <v>0</v>
          </cell>
          <cell r="V407">
            <v>0</v>
          </cell>
          <cell r="W407">
            <v>0</v>
          </cell>
          <cell r="X407">
            <v>0</v>
          </cell>
        </row>
        <row r="408">
          <cell r="A408">
            <v>0</v>
          </cell>
          <cell r="B408">
            <v>0</v>
          </cell>
          <cell r="C408">
            <v>0</v>
          </cell>
          <cell r="D408">
            <v>0</v>
          </cell>
          <cell r="E408">
            <v>0</v>
          </cell>
          <cell r="F408">
            <v>0</v>
          </cell>
          <cell r="G408">
            <v>0</v>
          </cell>
          <cell r="H408">
            <v>0</v>
          </cell>
          <cell r="J408">
            <v>0</v>
          </cell>
          <cell r="K408">
            <v>0</v>
          </cell>
          <cell r="L408">
            <v>0</v>
          </cell>
          <cell r="N408">
            <v>0</v>
          </cell>
          <cell r="O408">
            <v>0</v>
          </cell>
          <cell r="P408">
            <v>0</v>
          </cell>
          <cell r="R408">
            <v>0</v>
          </cell>
          <cell r="S408">
            <v>0</v>
          </cell>
          <cell r="T408">
            <v>0</v>
          </cell>
          <cell r="V408">
            <v>0</v>
          </cell>
          <cell r="W408">
            <v>0</v>
          </cell>
          <cell r="X408">
            <v>0</v>
          </cell>
        </row>
        <row r="409">
          <cell r="A409">
            <v>0</v>
          </cell>
          <cell r="B409">
            <v>0</v>
          </cell>
          <cell r="C409">
            <v>0</v>
          </cell>
          <cell r="D409">
            <v>0</v>
          </cell>
          <cell r="E409">
            <v>0</v>
          </cell>
          <cell r="F409">
            <v>0</v>
          </cell>
          <cell r="G409">
            <v>0</v>
          </cell>
          <cell r="H409">
            <v>0</v>
          </cell>
          <cell r="J409">
            <v>0</v>
          </cell>
          <cell r="K409">
            <v>0</v>
          </cell>
          <cell r="L409">
            <v>0</v>
          </cell>
          <cell r="N409">
            <v>0</v>
          </cell>
          <cell r="O409">
            <v>0</v>
          </cell>
          <cell r="P409">
            <v>0</v>
          </cell>
          <cell r="R409">
            <v>0</v>
          </cell>
          <cell r="S409">
            <v>0</v>
          </cell>
          <cell r="T409">
            <v>0</v>
          </cell>
          <cell r="V409">
            <v>0</v>
          </cell>
          <cell r="W409">
            <v>0</v>
          </cell>
          <cell r="X409">
            <v>0</v>
          </cell>
        </row>
        <row r="410">
          <cell r="A410">
            <v>0</v>
          </cell>
          <cell r="B410">
            <v>0</v>
          </cell>
          <cell r="C410">
            <v>0</v>
          </cell>
          <cell r="D410">
            <v>0</v>
          </cell>
          <cell r="E410">
            <v>0</v>
          </cell>
          <cell r="F410">
            <v>0</v>
          </cell>
          <cell r="G410">
            <v>0</v>
          </cell>
          <cell r="H410">
            <v>0</v>
          </cell>
          <cell r="J410">
            <v>0</v>
          </cell>
          <cell r="K410">
            <v>0</v>
          </cell>
          <cell r="L410">
            <v>0</v>
          </cell>
          <cell r="N410">
            <v>0</v>
          </cell>
          <cell r="O410">
            <v>0</v>
          </cell>
          <cell r="P410">
            <v>0</v>
          </cell>
          <cell r="R410">
            <v>0</v>
          </cell>
          <cell r="S410">
            <v>0</v>
          </cell>
          <cell r="T410">
            <v>0</v>
          </cell>
          <cell r="V410">
            <v>0</v>
          </cell>
          <cell r="W410">
            <v>0</v>
          </cell>
          <cell r="X410">
            <v>0</v>
          </cell>
        </row>
        <row r="411">
          <cell r="A411">
            <v>0</v>
          </cell>
          <cell r="B411">
            <v>0</v>
          </cell>
          <cell r="C411">
            <v>0</v>
          </cell>
          <cell r="D411">
            <v>0</v>
          </cell>
          <cell r="E411">
            <v>0</v>
          </cell>
          <cell r="F411">
            <v>0</v>
          </cell>
          <cell r="G411">
            <v>0</v>
          </cell>
          <cell r="H411">
            <v>0</v>
          </cell>
          <cell r="J411">
            <v>0</v>
          </cell>
          <cell r="K411">
            <v>0</v>
          </cell>
          <cell r="L411">
            <v>0</v>
          </cell>
          <cell r="N411">
            <v>0</v>
          </cell>
          <cell r="O411">
            <v>0</v>
          </cell>
          <cell r="P411">
            <v>0</v>
          </cell>
          <cell r="R411">
            <v>0</v>
          </cell>
          <cell r="S411">
            <v>0</v>
          </cell>
          <cell r="T411">
            <v>0</v>
          </cell>
          <cell r="V411">
            <v>0</v>
          </cell>
          <cell r="W411">
            <v>0</v>
          </cell>
          <cell r="X411">
            <v>0</v>
          </cell>
        </row>
        <row r="412">
          <cell r="A412">
            <v>0</v>
          </cell>
          <cell r="B412">
            <v>0</v>
          </cell>
          <cell r="C412">
            <v>0</v>
          </cell>
          <cell r="D412">
            <v>0</v>
          </cell>
          <cell r="E412">
            <v>0</v>
          </cell>
          <cell r="F412">
            <v>0</v>
          </cell>
          <cell r="G412">
            <v>0</v>
          </cell>
          <cell r="H412">
            <v>0</v>
          </cell>
          <cell r="J412">
            <v>0</v>
          </cell>
          <cell r="K412">
            <v>0</v>
          </cell>
          <cell r="L412">
            <v>0</v>
          </cell>
          <cell r="N412">
            <v>0</v>
          </cell>
          <cell r="O412">
            <v>0</v>
          </cell>
          <cell r="P412">
            <v>0</v>
          </cell>
          <cell r="R412">
            <v>0</v>
          </cell>
          <cell r="S412">
            <v>0</v>
          </cell>
          <cell r="T412">
            <v>0</v>
          </cell>
          <cell r="V412">
            <v>0</v>
          </cell>
          <cell r="W412">
            <v>0</v>
          </cell>
          <cell r="X412">
            <v>0</v>
          </cell>
        </row>
        <row r="413">
          <cell r="A413">
            <v>0</v>
          </cell>
          <cell r="B413">
            <v>0</v>
          </cell>
          <cell r="C413">
            <v>0</v>
          </cell>
          <cell r="D413">
            <v>0</v>
          </cell>
          <cell r="E413">
            <v>0</v>
          </cell>
          <cell r="F413">
            <v>0</v>
          </cell>
          <cell r="G413">
            <v>0</v>
          </cell>
          <cell r="H413">
            <v>0</v>
          </cell>
          <cell r="J413">
            <v>0</v>
          </cell>
          <cell r="K413">
            <v>0</v>
          </cell>
          <cell r="L413">
            <v>0</v>
          </cell>
          <cell r="N413">
            <v>0</v>
          </cell>
          <cell r="O413">
            <v>0</v>
          </cell>
          <cell r="P413">
            <v>0</v>
          </cell>
          <cell r="R413">
            <v>0</v>
          </cell>
          <cell r="S413">
            <v>0</v>
          </cell>
          <cell r="T413">
            <v>0</v>
          </cell>
          <cell r="V413">
            <v>0</v>
          </cell>
          <cell r="W413">
            <v>0</v>
          </cell>
          <cell r="X413">
            <v>0</v>
          </cell>
        </row>
        <row r="414">
          <cell r="A414">
            <v>0</v>
          </cell>
          <cell r="B414">
            <v>0</v>
          </cell>
          <cell r="C414">
            <v>0</v>
          </cell>
          <cell r="D414">
            <v>0</v>
          </cell>
          <cell r="E414">
            <v>0</v>
          </cell>
          <cell r="F414">
            <v>0</v>
          </cell>
          <cell r="G414">
            <v>0</v>
          </cell>
          <cell r="H414">
            <v>0</v>
          </cell>
          <cell r="J414">
            <v>0</v>
          </cell>
          <cell r="K414">
            <v>0</v>
          </cell>
          <cell r="L414">
            <v>0</v>
          </cell>
          <cell r="N414">
            <v>0</v>
          </cell>
          <cell r="O414">
            <v>0</v>
          </cell>
          <cell r="P414">
            <v>0</v>
          </cell>
          <cell r="R414">
            <v>0</v>
          </cell>
          <cell r="S414">
            <v>0</v>
          </cell>
          <cell r="T414">
            <v>0</v>
          </cell>
          <cell r="V414">
            <v>0</v>
          </cell>
          <cell r="W414">
            <v>0</v>
          </cell>
          <cell r="X414">
            <v>0</v>
          </cell>
        </row>
        <row r="415">
          <cell r="A415">
            <v>0</v>
          </cell>
          <cell r="B415">
            <v>0</v>
          </cell>
          <cell r="C415">
            <v>0</v>
          </cell>
          <cell r="D415">
            <v>0</v>
          </cell>
          <cell r="E415">
            <v>0</v>
          </cell>
          <cell r="F415">
            <v>0</v>
          </cell>
          <cell r="G415">
            <v>0</v>
          </cell>
          <cell r="H415">
            <v>0</v>
          </cell>
          <cell r="J415">
            <v>0</v>
          </cell>
          <cell r="K415">
            <v>0</v>
          </cell>
          <cell r="L415">
            <v>0</v>
          </cell>
          <cell r="N415">
            <v>0</v>
          </cell>
          <cell r="O415">
            <v>0</v>
          </cell>
          <cell r="P415">
            <v>0</v>
          </cell>
          <cell r="R415">
            <v>0</v>
          </cell>
          <cell r="S415">
            <v>0</v>
          </cell>
          <cell r="T415">
            <v>0</v>
          </cell>
          <cell r="V415">
            <v>0</v>
          </cell>
          <cell r="W415">
            <v>0</v>
          </cell>
          <cell r="X415">
            <v>0</v>
          </cell>
        </row>
        <row r="416">
          <cell r="A416">
            <v>0</v>
          </cell>
          <cell r="B416">
            <v>0</v>
          </cell>
          <cell r="C416">
            <v>0</v>
          </cell>
          <cell r="D416">
            <v>0</v>
          </cell>
          <cell r="E416">
            <v>0</v>
          </cell>
          <cell r="F416">
            <v>0</v>
          </cell>
          <cell r="G416">
            <v>0</v>
          </cell>
          <cell r="H416">
            <v>0</v>
          </cell>
          <cell r="J416">
            <v>0</v>
          </cell>
          <cell r="K416">
            <v>0</v>
          </cell>
          <cell r="L416">
            <v>0</v>
          </cell>
          <cell r="N416">
            <v>0</v>
          </cell>
          <cell r="O416">
            <v>0</v>
          </cell>
          <cell r="P416">
            <v>0</v>
          </cell>
          <cell r="R416">
            <v>0</v>
          </cell>
          <cell r="S416">
            <v>0</v>
          </cell>
          <cell r="T416">
            <v>0</v>
          </cell>
          <cell r="V416">
            <v>0</v>
          </cell>
          <cell r="W416">
            <v>0</v>
          </cell>
          <cell r="X416">
            <v>0</v>
          </cell>
        </row>
        <row r="417">
          <cell r="A417">
            <v>0</v>
          </cell>
          <cell r="B417">
            <v>0</v>
          </cell>
          <cell r="C417">
            <v>0</v>
          </cell>
          <cell r="D417">
            <v>0</v>
          </cell>
          <cell r="E417">
            <v>0</v>
          </cell>
          <cell r="F417">
            <v>0</v>
          </cell>
          <cell r="G417">
            <v>0</v>
          </cell>
          <cell r="H417">
            <v>0</v>
          </cell>
          <cell r="J417">
            <v>0</v>
          </cell>
          <cell r="K417">
            <v>0</v>
          </cell>
          <cell r="L417">
            <v>0</v>
          </cell>
          <cell r="N417">
            <v>0</v>
          </cell>
          <cell r="O417">
            <v>0</v>
          </cell>
          <cell r="P417">
            <v>0</v>
          </cell>
          <cell r="R417">
            <v>0</v>
          </cell>
          <cell r="S417">
            <v>0</v>
          </cell>
          <cell r="T417">
            <v>0</v>
          </cell>
          <cell r="V417">
            <v>0</v>
          </cell>
          <cell r="W417">
            <v>0</v>
          </cell>
          <cell r="X417">
            <v>0</v>
          </cell>
        </row>
        <row r="418">
          <cell r="A418">
            <v>0</v>
          </cell>
          <cell r="B418">
            <v>0</v>
          </cell>
          <cell r="C418">
            <v>0</v>
          </cell>
          <cell r="D418">
            <v>0</v>
          </cell>
          <cell r="E418">
            <v>0</v>
          </cell>
          <cell r="F418">
            <v>0</v>
          </cell>
          <cell r="G418">
            <v>0</v>
          </cell>
          <cell r="H418">
            <v>0</v>
          </cell>
          <cell r="J418">
            <v>0</v>
          </cell>
          <cell r="K418">
            <v>0</v>
          </cell>
          <cell r="L418">
            <v>0</v>
          </cell>
          <cell r="N418">
            <v>0</v>
          </cell>
          <cell r="O418">
            <v>0</v>
          </cell>
          <cell r="P418">
            <v>0</v>
          </cell>
          <cell r="R418">
            <v>0</v>
          </cell>
          <cell r="S418">
            <v>0</v>
          </cell>
          <cell r="T418">
            <v>0</v>
          </cell>
          <cell r="V418">
            <v>0</v>
          </cell>
          <cell r="W418">
            <v>0</v>
          </cell>
          <cell r="X418">
            <v>0</v>
          </cell>
        </row>
        <row r="419">
          <cell r="A419">
            <v>0</v>
          </cell>
          <cell r="B419">
            <v>0</v>
          </cell>
          <cell r="C419">
            <v>0</v>
          </cell>
          <cell r="D419">
            <v>0</v>
          </cell>
          <cell r="E419">
            <v>0</v>
          </cell>
          <cell r="F419">
            <v>0</v>
          </cell>
          <cell r="G419">
            <v>0</v>
          </cell>
          <cell r="H419">
            <v>0</v>
          </cell>
          <cell r="J419">
            <v>0</v>
          </cell>
          <cell r="K419">
            <v>0</v>
          </cell>
          <cell r="L419">
            <v>0</v>
          </cell>
          <cell r="N419">
            <v>0</v>
          </cell>
          <cell r="O419">
            <v>0</v>
          </cell>
          <cell r="P419">
            <v>0</v>
          </cell>
          <cell r="R419">
            <v>0</v>
          </cell>
          <cell r="S419">
            <v>0</v>
          </cell>
          <cell r="T419">
            <v>0</v>
          </cell>
          <cell r="V419">
            <v>0</v>
          </cell>
          <cell r="W419">
            <v>0</v>
          </cell>
          <cell r="X419">
            <v>0</v>
          </cell>
        </row>
        <row r="420">
          <cell r="A420">
            <v>0</v>
          </cell>
          <cell r="B420">
            <v>0</v>
          </cell>
          <cell r="C420">
            <v>0</v>
          </cell>
          <cell r="D420">
            <v>0</v>
          </cell>
          <cell r="E420">
            <v>0</v>
          </cell>
          <cell r="F420">
            <v>0</v>
          </cell>
          <cell r="G420">
            <v>0</v>
          </cell>
          <cell r="H420">
            <v>0</v>
          </cell>
          <cell r="J420">
            <v>0</v>
          </cell>
          <cell r="K420">
            <v>0</v>
          </cell>
          <cell r="L420">
            <v>0</v>
          </cell>
          <cell r="N420">
            <v>0</v>
          </cell>
          <cell r="O420">
            <v>0</v>
          </cell>
          <cell r="P420">
            <v>0</v>
          </cell>
          <cell r="R420">
            <v>0</v>
          </cell>
          <cell r="S420">
            <v>0</v>
          </cell>
          <cell r="T420">
            <v>0</v>
          </cell>
          <cell r="V420">
            <v>0</v>
          </cell>
          <cell r="W420">
            <v>0</v>
          </cell>
          <cell r="X420">
            <v>0</v>
          </cell>
        </row>
        <row r="421">
          <cell r="A421">
            <v>0</v>
          </cell>
          <cell r="B421">
            <v>0</v>
          </cell>
          <cell r="C421">
            <v>0</v>
          </cell>
          <cell r="D421">
            <v>0</v>
          </cell>
          <cell r="E421">
            <v>0</v>
          </cell>
          <cell r="F421">
            <v>0</v>
          </cell>
          <cell r="G421">
            <v>0</v>
          </cell>
          <cell r="H421">
            <v>0</v>
          </cell>
          <cell r="J421">
            <v>0</v>
          </cell>
          <cell r="K421">
            <v>0</v>
          </cell>
          <cell r="L421">
            <v>0</v>
          </cell>
          <cell r="N421">
            <v>0</v>
          </cell>
          <cell r="O421">
            <v>0</v>
          </cell>
          <cell r="P421">
            <v>0</v>
          </cell>
          <cell r="R421">
            <v>0</v>
          </cell>
          <cell r="S421">
            <v>0</v>
          </cell>
          <cell r="T421">
            <v>0</v>
          </cell>
          <cell r="V421">
            <v>0</v>
          </cell>
          <cell r="W421">
            <v>0</v>
          </cell>
          <cell r="X421">
            <v>0</v>
          </cell>
        </row>
        <row r="422">
          <cell r="A422">
            <v>0</v>
          </cell>
          <cell r="B422">
            <v>0</v>
          </cell>
          <cell r="C422">
            <v>0</v>
          </cell>
          <cell r="D422">
            <v>0</v>
          </cell>
          <cell r="E422">
            <v>0</v>
          </cell>
          <cell r="F422">
            <v>0</v>
          </cell>
          <cell r="G422">
            <v>0</v>
          </cell>
          <cell r="H422">
            <v>0</v>
          </cell>
          <cell r="J422">
            <v>0</v>
          </cell>
          <cell r="K422">
            <v>0</v>
          </cell>
          <cell r="L422">
            <v>0</v>
          </cell>
          <cell r="N422">
            <v>0</v>
          </cell>
          <cell r="O422">
            <v>0</v>
          </cell>
          <cell r="P422">
            <v>0</v>
          </cell>
          <cell r="R422">
            <v>0</v>
          </cell>
          <cell r="S422">
            <v>0</v>
          </cell>
          <cell r="T422">
            <v>0</v>
          </cell>
          <cell r="V422">
            <v>0</v>
          </cell>
          <cell r="W422">
            <v>0</v>
          </cell>
          <cell r="X422">
            <v>0</v>
          </cell>
        </row>
        <row r="423">
          <cell r="A423">
            <v>0</v>
          </cell>
          <cell r="B423">
            <v>0</v>
          </cell>
          <cell r="C423">
            <v>0</v>
          </cell>
          <cell r="D423">
            <v>0</v>
          </cell>
          <cell r="E423">
            <v>0</v>
          </cell>
          <cell r="F423">
            <v>0</v>
          </cell>
          <cell r="G423">
            <v>0</v>
          </cell>
          <cell r="H423">
            <v>0</v>
          </cell>
          <cell r="J423">
            <v>0</v>
          </cell>
          <cell r="K423">
            <v>0</v>
          </cell>
          <cell r="L423">
            <v>0</v>
          </cell>
          <cell r="N423">
            <v>0</v>
          </cell>
          <cell r="O423">
            <v>0</v>
          </cell>
          <cell r="P423">
            <v>0</v>
          </cell>
          <cell r="R423">
            <v>0</v>
          </cell>
          <cell r="S423">
            <v>0</v>
          </cell>
          <cell r="T423">
            <v>0</v>
          </cell>
          <cell r="V423">
            <v>0</v>
          </cell>
          <cell r="W423">
            <v>0</v>
          </cell>
          <cell r="X423">
            <v>0</v>
          </cell>
        </row>
        <row r="424">
          <cell r="A424">
            <v>0</v>
          </cell>
          <cell r="B424">
            <v>0</v>
          </cell>
          <cell r="C424">
            <v>0</v>
          </cell>
          <cell r="D424">
            <v>0</v>
          </cell>
          <cell r="E424">
            <v>0</v>
          </cell>
          <cell r="F424">
            <v>0</v>
          </cell>
          <cell r="G424">
            <v>0</v>
          </cell>
          <cell r="H424">
            <v>0</v>
          </cell>
          <cell r="J424">
            <v>0</v>
          </cell>
          <cell r="K424">
            <v>0</v>
          </cell>
          <cell r="L424">
            <v>0</v>
          </cell>
          <cell r="N424">
            <v>0</v>
          </cell>
          <cell r="O424">
            <v>0</v>
          </cell>
          <cell r="P424">
            <v>0</v>
          </cell>
          <cell r="R424">
            <v>0</v>
          </cell>
          <cell r="S424">
            <v>0</v>
          </cell>
          <cell r="T424">
            <v>0</v>
          </cell>
          <cell r="V424">
            <v>0</v>
          </cell>
          <cell r="W424">
            <v>0</v>
          </cell>
          <cell r="X424">
            <v>0</v>
          </cell>
        </row>
        <row r="425">
          <cell r="A425">
            <v>0</v>
          </cell>
          <cell r="B425">
            <v>0</v>
          </cell>
          <cell r="C425">
            <v>0</v>
          </cell>
          <cell r="D425">
            <v>0</v>
          </cell>
          <cell r="E425">
            <v>0</v>
          </cell>
          <cell r="F425">
            <v>0</v>
          </cell>
          <cell r="G425">
            <v>0</v>
          </cell>
          <cell r="H425">
            <v>0</v>
          </cell>
          <cell r="J425">
            <v>0</v>
          </cell>
          <cell r="K425">
            <v>0</v>
          </cell>
          <cell r="L425">
            <v>0</v>
          </cell>
          <cell r="N425">
            <v>0</v>
          </cell>
          <cell r="O425">
            <v>0</v>
          </cell>
          <cell r="P425">
            <v>0</v>
          </cell>
          <cell r="R425">
            <v>0</v>
          </cell>
          <cell r="S425">
            <v>0</v>
          </cell>
          <cell r="T425">
            <v>0</v>
          </cell>
          <cell r="V425">
            <v>0</v>
          </cell>
          <cell r="W425">
            <v>0</v>
          </cell>
          <cell r="X425">
            <v>0</v>
          </cell>
        </row>
        <row r="426">
          <cell r="A426">
            <v>0</v>
          </cell>
          <cell r="B426">
            <v>0</v>
          </cell>
          <cell r="C426">
            <v>0</v>
          </cell>
          <cell r="D426">
            <v>0</v>
          </cell>
          <cell r="E426">
            <v>0</v>
          </cell>
          <cell r="F426">
            <v>0</v>
          </cell>
          <cell r="G426">
            <v>0</v>
          </cell>
          <cell r="H426">
            <v>0</v>
          </cell>
          <cell r="J426">
            <v>0</v>
          </cell>
          <cell r="K426">
            <v>0</v>
          </cell>
          <cell r="L426">
            <v>0</v>
          </cell>
          <cell r="N426">
            <v>0</v>
          </cell>
          <cell r="O426">
            <v>0</v>
          </cell>
          <cell r="P426">
            <v>0</v>
          </cell>
          <cell r="R426">
            <v>0</v>
          </cell>
          <cell r="S426">
            <v>0</v>
          </cell>
          <cell r="T426">
            <v>0</v>
          </cell>
          <cell r="V426">
            <v>0</v>
          </cell>
          <cell r="W426">
            <v>0</v>
          </cell>
          <cell r="X426">
            <v>0</v>
          </cell>
        </row>
        <row r="427">
          <cell r="A427">
            <v>0</v>
          </cell>
          <cell r="B427">
            <v>0</v>
          </cell>
          <cell r="C427">
            <v>0</v>
          </cell>
          <cell r="D427">
            <v>0</v>
          </cell>
          <cell r="E427">
            <v>0</v>
          </cell>
          <cell r="F427">
            <v>0</v>
          </cell>
          <cell r="G427">
            <v>0</v>
          </cell>
          <cell r="H427">
            <v>0</v>
          </cell>
          <cell r="J427">
            <v>0</v>
          </cell>
          <cell r="K427">
            <v>0</v>
          </cell>
          <cell r="L427">
            <v>0</v>
          </cell>
          <cell r="N427">
            <v>0</v>
          </cell>
          <cell r="O427">
            <v>0</v>
          </cell>
          <cell r="P427">
            <v>0</v>
          </cell>
          <cell r="R427">
            <v>0</v>
          </cell>
          <cell r="S427">
            <v>0</v>
          </cell>
          <cell r="T427">
            <v>0</v>
          </cell>
          <cell r="V427">
            <v>0</v>
          </cell>
          <cell r="W427">
            <v>0</v>
          </cell>
          <cell r="X427">
            <v>0</v>
          </cell>
        </row>
        <row r="428">
          <cell r="A428">
            <v>0</v>
          </cell>
          <cell r="B428">
            <v>0</v>
          </cell>
          <cell r="C428">
            <v>0</v>
          </cell>
          <cell r="D428">
            <v>0</v>
          </cell>
          <cell r="E428">
            <v>0</v>
          </cell>
          <cell r="F428">
            <v>0</v>
          </cell>
          <cell r="G428">
            <v>0</v>
          </cell>
          <cell r="H428">
            <v>0</v>
          </cell>
          <cell r="J428">
            <v>0</v>
          </cell>
          <cell r="K428">
            <v>0</v>
          </cell>
          <cell r="L428">
            <v>0</v>
          </cell>
          <cell r="N428">
            <v>0</v>
          </cell>
          <cell r="O428">
            <v>0</v>
          </cell>
          <cell r="P428">
            <v>0</v>
          </cell>
          <cell r="R428">
            <v>0</v>
          </cell>
          <cell r="S428">
            <v>0</v>
          </cell>
          <cell r="T428">
            <v>0</v>
          </cell>
          <cell r="V428">
            <v>0</v>
          </cell>
          <cell r="W428">
            <v>0</v>
          </cell>
          <cell r="X428">
            <v>0</v>
          </cell>
        </row>
        <row r="429">
          <cell r="A429">
            <v>0</v>
          </cell>
          <cell r="B429">
            <v>0</v>
          </cell>
          <cell r="C429">
            <v>0</v>
          </cell>
          <cell r="D429">
            <v>0</v>
          </cell>
          <cell r="E429">
            <v>0</v>
          </cell>
          <cell r="F429">
            <v>0</v>
          </cell>
          <cell r="G429">
            <v>0</v>
          </cell>
          <cell r="H429">
            <v>0</v>
          </cell>
          <cell r="J429">
            <v>0</v>
          </cell>
          <cell r="K429">
            <v>0</v>
          </cell>
          <cell r="L429">
            <v>0</v>
          </cell>
          <cell r="N429">
            <v>0</v>
          </cell>
          <cell r="O429">
            <v>0</v>
          </cell>
          <cell r="P429">
            <v>0</v>
          </cell>
          <cell r="R429">
            <v>0</v>
          </cell>
          <cell r="S429">
            <v>0</v>
          </cell>
          <cell r="T429">
            <v>0</v>
          </cell>
          <cell r="V429">
            <v>0</v>
          </cell>
          <cell r="W429">
            <v>0</v>
          </cell>
          <cell r="X429">
            <v>0</v>
          </cell>
        </row>
        <row r="430">
          <cell r="A430">
            <v>0</v>
          </cell>
          <cell r="B430">
            <v>0</v>
          </cell>
          <cell r="C430">
            <v>0</v>
          </cell>
          <cell r="D430">
            <v>0</v>
          </cell>
          <cell r="E430">
            <v>0</v>
          </cell>
          <cell r="F430">
            <v>0</v>
          </cell>
          <cell r="G430">
            <v>0</v>
          </cell>
          <cell r="H430">
            <v>0</v>
          </cell>
          <cell r="J430">
            <v>0</v>
          </cell>
          <cell r="K430">
            <v>0</v>
          </cell>
          <cell r="L430">
            <v>0</v>
          </cell>
          <cell r="N430">
            <v>0</v>
          </cell>
          <cell r="O430">
            <v>0</v>
          </cell>
          <cell r="P430">
            <v>0</v>
          </cell>
          <cell r="R430">
            <v>0</v>
          </cell>
          <cell r="S430">
            <v>0</v>
          </cell>
          <cell r="T430">
            <v>0</v>
          </cell>
          <cell r="V430">
            <v>0</v>
          </cell>
          <cell r="W430">
            <v>0</v>
          </cell>
          <cell r="X430">
            <v>0</v>
          </cell>
        </row>
        <row r="431">
          <cell r="A431">
            <v>0</v>
          </cell>
          <cell r="B431">
            <v>0</v>
          </cell>
          <cell r="C431">
            <v>0</v>
          </cell>
          <cell r="D431">
            <v>0</v>
          </cell>
          <cell r="E431">
            <v>0</v>
          </cell>
          <cell r="F431">
            <v>0</v>
          </cell>
          <cell r="G431">
            <v>0</v>
          </cell>
          <cell r="H431">
            <v>0</v>
          </cell>
          <cell r="J431">
            <v>0</v>
          </cell>
          <cell r="K431">
            <v>0</v>
          </cell>
          <cell r="L431">
            <v>0</v>
          </cell>
          <cell r="N431">
            <v>0</v>
          </cell>
          <cell r="O431">
            <v>0</v>
          </cell>
          <cell r="P431">
            <v>0</v>
          </cell>
          <cell r="R431">
            <v>0</v>
          </cell>
          <cell r="S431">
            <v>0</v>
          </cell>
          <cell r="T431">
            <v>0</v>
          </cell>
          <cell r="V431">
            <v>0</v>
          </cell>
          <cell r="W431">
            <v>0</v>
          </cell>
          <cell r="X431">
            <v>0</v>
          </cell>
        </row>
        <row r="432">
          <cell r="A432">
            <v>0</v>
          </cell>
          <cell r="B432">
            <v>0</v>
          </cell>
          <cell r="C432">
            <v>0</v>
          </cell>
          <cell r="D432">
            <v>0</v>
          </cell>
          <cell r="E432">
            <v>0</v>
          </cell>
          <cell r="F432">
            <v>0</v>
          </cell>
          <cell r="G432">
            <v>0</v>
          </cell>
          <cell r="H432">
            <v>0</v>
          </cell>
          <cell r="J432">
            <v>0</v>
          </cell>
          <cell r="K432">
            <v>0</v>
          </cell>
          <cell r="L432">
            <v>0</v>
          </cell>
          <cell r="N432">
            <v>0</v>
          </cell>
          <cell r="O432">
            <v>0</v>
          </cell>
          <cell r="P432">
            <v>0</v>
          </cell>
          <cell r="R432">
            <v>0</v>
          </cell>
          <cell r="S432">
            <v>0</v>
          </cell>
          <cell r="T432">
            <v>0</v>
          </cell>
          <cell r="V432">
            <v>0</v>
          </cell>
          <cell r="W432">
            <v>0</v>
          </cell>
          <cell r="X432">
            <v>0</v>
          </cell>
        </row>
        <row r="433">
          <cell r="A433">
            <v>0</v>
          </cell>
          <cell r="B433">
            <v>0</v>
          </cell>
          <cell r="C433">
            <v>0</v>
          </cell>
          <cell r="D433">
            <v>0</v>
          </cell>
          <cell r="E433">
            <v>0</v>
          </cell>
          <cell r="F433">
            <v>0</v>
          </cell>
          <cell r="G433">
            <v>0</v>
          </cell>
          <cell r="H433">
            <v>0</v>
          </cell>
          <cell r="J433">
            <v>0</v>
          </cell>
          <cell r="K433">
            <v>0</v>
          </cell>
          <cell r="L433">
            <v>0</v>
          </cell>
          <cell r="N433">
            <v>0</v>
          </cell>
          <cell r="O433">
            <v>0</v>
          </cell>
          <cell r="P433">
            <v>0</v>
          </cell>
          <cell r="R433">
            <v>0</v>
          </cell>
          <cell r="S433">
            <v>0</v>
          </cell>
          <cell r="T433">
            <v>0</v>
          </cell>
          <cell r="V433">
            <v>0</v>
          </cell>
          <cell r="W433">
            <v>0</v>
          </cell>
          <cell r="X433">
            <v>0</v>
          </cell>
        </row>
        <row r="434">
          <cell r="A434">
            <v>0</v>
          </cell>
          <cell r="B434">
            <v>0</v>
          </cell>
          <cell r="C434">
            <v>0</v>
          </cell>
          <cell r="D434">
            <v>0</v>
          </cell>
          <cell r="E434">
            <v>0</v>
          </cell>
          <cell r="F434">
            <v>0</v>
          </cell>
          <cell r="G434">
            <v>0</v>
          </cell>
          <cell r="H434">
            <v>0</v>
          </cell>
          <cell r="J434">
            <v>0</v>
          </cell>
          <cell r="K434">
            <v>0</v>
          </cell>
          <cell r="L434">
            <v>0</v>
          </cell>
          <cell r="N434">
            <v>0</v>
          </cell>
          <cell r="O434">
            <v>0</v>
          </cell>
          <cell r="P434">
            <v>0</v>
          </cell>
          <cell r="R434">
            <v>0</v>
          </cell>
          <cell r="S434">
            <v>0</v>
          </cell>
          <cell r="T434">
            <v>0</v>
          </cell>
          <cell r="V434">
            <v>0</v>
          </cell>
          <cell r="W434">
            <v>0</v>
          </cell>
          <cell r="X434">
            <v>0</v>
          </cell>
        </row>
        <row r="435">
          <cell r="A435">
            <v>0</v>
          </cell>
          <cell r="B435">
            <v>0</v>
          </cell>
          <cell r="C435">
            <v>0</v>
          </cell>
          <cell r="D435">
            <v>0</v>
          </cell>
          <cell r="E435">
            <v>0</v>
          </cell>
          <cell r="F435">
            <v>0</v>
          </cell>
          <cell r="G435">
            <v>0</v>
          </cell>
          <cell r="H435">
            <v>0</v>
          </cell>
          <cell r="J435">
            <v>0</v>
          </cell>
          <cell r="K435">
            <v>0</v>
          </cell>
          <cell r="L435">
            <v>0</v>
          </cell>
          <cell r="N435">
            <v>0</v>
          </cell>
          <cell r="O435">
            <v>0</v>
          </cell>
          <cell r="P435">
            <v>0</v>
          </cell>
          <cell r="R435">
            <v>0</v>
          </cell>
          <cell r="S435">
            <v>0</v>
          </cell>
          <cell r="T435">
            <v>0</v>
          </cell>
          <cell r="V435">
            <v>0</v>
          </cell>
          <cell r="W435">
            <v>0</v>
          </cell>
          <cell r="X435">
            <v>0</v>
          </cell>
        </row>
        <row r="436">
          <cell r="A436">
            <v>0</v>
          </cell>
          <cell r="B436">
            <v>0</v>
          </cell>
          <cell r="C436">
            <v>0</v>
          </cell>
          <cell r="D436">
            <v>0</v>
          </cell>
          <cell r="E436">
            <v>0</v>
          </cell>
          <cell r="F436">
            <v>0</v>
          </cell>
          <cell r="G436">
            <v>0</v>
          </cell>
          <cell r="H436">
            <v>0</v>
          </cell>
          <cell r="J436">
            <v>0</v>
          </cell>
          <cell r="K436">
            <v>0</v>
          </cell>
          <cell r="L436">
            <v>0</v>
          </cell>
          <cell r="N436">
            <v>0</v>
          </cell>
          <cell r="O436">
            <v>0</v>
          </cell>
          <cell r="P436">
            <v>0</v>
          </cell>
          <cell r="R436">
            <v>0</v>
          </cell>
          <cell r="S436">
            <v>0</v>
          </cell>
          <cell r="T436">
            <v>0</v>
          </cell>
          <cell r="V436">
            <v>0</v>
          </cell>
          <cell r="W436">
            <v>0</v>
          </cell>
          <cell r="X436">
            <v>0</v>
          </cell>
        </row>
        <row r="437">
          <cell r="A437">
            <v>0</v>
          </cell>
          <cell r="B437">
            <v>0</v>
          </cell>
          <cell r="C437">
            <v>0</v>
          </cell>
          <cell r="D437">
            <v>0</v>
          </cell>
          <cell r="E437">
            <v>0</v>
          </cell>
          <cell r="F437">
            <v>0</v>
          </cell>
          <cell r="G437">
            <v>0</v>
          </cell>
          <cell r="H437">
            <v>0</v>
          </cell>
          <cell r="J437">
            <v>0</v>
          </cell>
          <cell r="K437">
            <v>0</v>
          </cell>
          <cell r="L437">
            <v>0</v>
          </cell>
          <cell r="N437">
            <v>0</v>
          </cell>
          <cell r="O437">
            <v>0</v>
          </cell>
          <cell r="P437">
            <v>0</v>
          </cell>
          <cell r="R437">
            <v>0</v>
          </cell>
          <cell r="S437">
            <v>0</v>
          </cell>
          <cell r="T437">
            <v>0</v>
          </cell>
          <cell r="V437">
            <v>0</v>
          </cell>
          <cell r="W437">
            <v>0</v>
          </cell>
          <cell r="X437">
            <v>0</v>
          </cell>
        </row>
        <row r="438">
          <cell r="A438">
            <v>0</v>
          </cell>
          <cell r="B438">
            <v>0</v>
          </cell>
          <cell r="C438">
            <v>0</v>
          </cell>
          <cell r="D438">
            <v>0</v>
          </cell>
          <cell r="E438">
            <v>0</v>
          </cell>
          <cell r="F438">
            <v>0</v>
          </cell>
          <cell r="G438">
            <v>0</v>
          </cell>
          <cell r="H438">
            <v>0</v>
          </cell>
          <cell r="J438">
            <v>0</v>
          </cell>
          <cell r="K438">
            <v>0</v>
          </cell>
          <cell r="L438">
            <v>0</v>
          </cell>
          <cell r="N438">
            <v>0</v>
          </cell>
          <cell r="O438">
            <v>0</v>
          </cell>
          <cell r="P438">
            <v>0</v>
          </cell>
          <cell r="R438">
            <v>0</v>
          </cell>
          <cell r="S438">
            <v>0</v>
          </cell>
          <cell r="T438">
            <v>0</v>
          </cell>
          <cell r="V438">
            <v>0</v>
          </cell>
          <cell r="W438">
            <v>0</v>
          </cell>
          <cell r="X438">
            <v>0</v>
          </cell>
        </row>
        <row r="439">
          <cell r="A439">
            <v>0</v>
          </cell>
          <cell r="B439">
            <v>0</v>
          </cell>
          <cell r="C439">
            <v>0</v>
          </cell>
          <cell r="D439">
            <v>0</v>
          </cell>
          <cell r="E439">
            <v>0</v>
          </cell>
          <cell r="F439">
            <v>0</v>
          </cell>
          <cell r="G439">
            <v>0</v>
          </cell>
          <cell r="H439">
            <v>0</v>
          </cell>
          <cell r="J439">
            <v>0</v>
          </cell>
          <cell r="K439">
            <v>0</v>
          </cell>
          <cell r="L439">
            <v>0</v>
          </cell>
          <cell r="N439">
            <v>0</v>
          </cell>
          <cell r="O439">
            <v>0</v>
          </cell>
          <cell r="P439">
            <v>0</v>
          </cell>
          <cell r="R439">
            <v>0</v>
          </cell>
          <cell r="S439">
            <v>0</v>
          </cell>
          <cell r="T439">
            <v>0</v>
          </cell>
          <cell r="V439">
            <v>0</v>
          </cell>
          <cell r="W439">
            <v>0</v>
          </cell>
          <cell r="X439">
            <v>0</v>
          </cell>
        </row>
        <row r="440">
          <cell r="A440">
            <v>0</v>
          </cell>
          <cell r="B440">
            <v>0</v>
          </cell>
          <cell r="C440">
            <v>0</v>
          </cell>
          <cell r="D440">
            <v>0</v>
          </cell>
          <cell r="E440">
            <v>0</v>
          </cell>
          <cell r="F440">
            <v>0</v>
          </cell>
          <cell r="G440">
            <v>0</v>
          </cell>
          <cell r="H440">
            <v>0</v>
          </cell>
          <cell r="J440">
            <v>0</v>
          </cell>
          <cell r="K440">
            <v>0</v>
          </cell>
          <cell r="L440">
            <v>0</v>
          </cell>
          <cell r="N440">
            <v>0</v>
          </cell>
          <cell r="O440">
            <v>0</v>
          </cell>
          <cell r="P440">
            <v>0</v>
          </cell>
          <cell r="R440">
            <v>0</v>
          </cell>
          <cell r="S440">
            <v>0</v>
          </cell>
          <cell r="T440">
            <v>0</v>
          </cell>
          <cell r="V440">
            <v>0</v>
          </cell>
          <cell r="W440">
            <v>0</v>
          </cell>
          <cell r="X440">
            <v>0</v>
          </cell>
        </row>
        <row r="441">
          <cell r="A441">
            <v>0</v>
          </cell>
          <cell r="B441">
            <v>0</v>
          </cell>
          <cell r="C441">
            <v>0</v>
          </cell>
          <cell r="D441">
            <v>0</v>
          </cell>
          <cell r="E441">
            <v>0</v>
          </cell>
          <cell r="F441">
            <v>0</v>
          </cell>
          <cell r="G441">
            <v>0</v>
          </cell>
          <cell r="H441">
            <v>0</v>
          </cell>
          <cell r="J441">
            <v>0</v>
          </cell>
          <cell r="K441">
            <v>0</v>
          </cell>
          <cell r="L441">
            <v>0</v>
          </cell>
          <cell r="N441">
            <v>0</v>
          </cell>
          <cell r="O441">
            <v>0</v>
          </cell>
          <cell r="P441">
            <v>0</v>
          </cell>
          <cell r="R441">
            <v>0</v>
          </cell>
          <cell r="S441">
            <v>0</v>
          </cell>
          <cell r="T441">
            <v>0</v>
          </cell>
          <cell r="V441">
            <v>0</v>
          </cell>
          <cell r="W441">
            <v>0</v>
          </cell>
          <cell r="X441">
            <v>0</v>
          </cell>
        </row>
        <row r="442">
          <cell r="A442">
            <v>0</v>
          </cell>
          <cell r="B442">
            <v>0</v>
          </cell>
          <cell r="C442">
            <v>0</v>
          </cell>
          <cell r="D442">
            <v>0</v>
          </cell>
          <cell r="E442">
            <v>0</v>
          </cell>
          <cell r="F442">
            <v>0</v>
          </cell>
          <cell r="G442">
            <v>0</v>
          </cell>
          <cell r="H442">
            <v>0</v>
          </cell>
          <cell r="J442">
            <v>0</v>
          </cell>
          <cell r="K442">
            <v>0</v>
          </cell>
          <cell r="L442">
            <v>0</v>
          </cell>
          <cell r="N442">
            <v>0</v>
          </cell>
          <cell r="O442">
            <v>0</v>
          </cell>
          <cell r="P442">
            <v>0</v>
          </cell>
          <cell r="R442">
            <v>0</v>
          </cell>
          <cell r="S442">
            <v>0</v>
          </cell>
          <cell r="T442">
            <v>0</v>
          </cell>
          <cell r="V442">
            <v>0</v>
          </cell>
          <cell r="W442">
            <v>0</v>
          </cell>
          <cell r="X442">
            <v>0</v>
          </cell>
        </row>
        <row r="443">
          <cell r="A443">
            <v>0</v>
          </cell>
          <cell r="B443">
            <v>0</v>
          </cell>
          <cell r="C443">
            <v>0</v>
          </cell>
          <cell r="D443">
            <v>0</v>
          </cell>
          <cell r="E443">
            <v>0</v>
          </cell>
          <cell r="F443">
            <v>0</v>
          </cell>
          <cell r="G443">
            <v>0</v>
          </cell>
          <cell r="H443">
            <v>0</v>
          </cell>
          <cell r="J443">
            <v>0</v>
          </cell>
          <cell r="K443">
            <v>0</v>
          </cell>
          <cell r="L443">
            <v>0</v>
          </cell>
          <cell r="N443">
            <v>0</v>
          </cell>
          <cell r="O443">
            <v>0</v>
          </cell>
          <cell r="P443">
            <v>0</v>
          </cell>
          <cell r="R443">
            <v>0</v>
          </cell>
          <cell r="S443">
            <v>0</v>
          </cell>
          <cell r="T443">
            <v>0</v>
          </cell>
          <cell r="V443">
            <v>0</v>
          </cell>
          <cell r="W443">
            <v>0</v>
          </cell>
          <cell r="X443">
            <v>0</v>
          </cell>
        </row>
        <row r="444">
          <cell r="A444">
            <v>0</v>
          </cell>
          <cell r="B444">
            <v>0</v>
          </cell>
          <cell r="C444">
            <v>0</v>
          </cell>
          <cell r="D444">
            <v>0</v>
          </cell>
          <cell r="E444">
            <v>0</v>
          </cell>
          <cell r="F444">
            <v>0</v>
          </cell>
          <cell r="G444">
            <v>0</v>
          </cell>
          <cell r="H444">
            <v>0</v>
          </cell>
          <cell r="J444">
            <v>0</v>
          </cell>
          <cell r="K444">
            <v>0</v>
          </cell>
          <cell r="L444">
            <v>0</v>
          </cell>
          <cell r="N444">
            <v>0</v>
          </cell>
          <cell r="O444">
            <v>0</v>
          </cell>
          <cell r="P444">
            <v>0</v>
          </cell>
          <cell r="R444">
            <v>0</v>
          </cell>
          <cell r="S444">
            <v>0</v>
          </cell>
          <cell r="T444">
            <v>0</v>
          </cell>
          <cell r="V444">
            <v>0</v>
          </cell>
          <cell r="W444">
            <v>0</v>
          </cell>
          <cell r="X444">
            <v>0</v>
          </cell>
        </row>
        <row r="445">
          <cell r="A445">
            <v>0</v>
          </cell>
          <cell r="B445">
            <v>0</v>
          </cell>
          <cell r="C445">
            <v>0</v>
          </cell>
          <cell r="D445">
            <v>0</v>
          </cell>
          <cell r="E445">
            <v>0</v>
          </cell>
          <cell r="F445">
            <v>0</v>
          </cell>
          <cell r="G445">
            <v>0</v>
          </cell>
          <cell r="H445">
            <v>0</v>
          </cell>
          <cell r="J445">
            <v>0</v>
          </cell>
          <cell r="K445">
            <v>0</v>
          </cell>
          <cell r="L445">
            <v>0</v>
          </cell>
          <cell r="N445">
            <v>0</v>
          </cell>
          <cell r="O445">
            <v>0</v>
          </cell>
          <cell r="P445">
            <v>0</v>
          </cell>
          <cell r="R445">
            <v>0</v>
          </cell>
          <cell r="S445">
            <v>0</v>
          </cell>
          <cell r="T445">
            <v>0</v>
          </cell>
          <cell r="V445">
            <v>0</v>
          </cell>
          <cell r="W445">
            <v>0</v>
          </cell>
          <cell r="X445">
            <v>0</v>
          </cell>
        </row>
        <row r="446">
          <cell r="A446">
            <v>0</v>
          </cell>
          <cell r="B446">
            <v>0</v>
          </cell>
          <cell r="C446">
            <v>0</v>
          </cell>
          <cell r="D446">
            <v>0</v>
          </cell>
          <cell r="E446">
            <v>0</v>
          </cell>
          <cell r="F446">
            <v>0</v>
          </cell>
          <cell r="G446">
            <v>0</v>
          </cell>
          <cell r="H446">
            <v>0</v>
          </cell>
          <cell r="J446">
            <v>0</v>
          </cell>
          <cell r="K446">
            <v>0</v>
          </cell>
          <cell r="L446">
            <v>0</v>
          </cell>
          <cell r="N446">
            <v>0</v>
          </cell>
          <cell r="O446">
            <v>0</v>
          </cell>
          <cell r="P446">
            <v>0</v>
          </cell>
          <cell r="R446">
            <v>0</v>
          </cell>
          <cell r="S446">
            <v>0</v>
          </cell>
          <cell r="T446">
            <v>0</v>
          </cell>
          <cell r="V446">
            <v>0</v>
          </cell>
          <cell r="W446">
            <v>0</v>
          </cell>
          <cell r="X446">
            <v>0</v>
          </cell>
        </row>
        <row r="447">
          <cell r="A447">
            <v>0</v>
          </cell>
          <cell r="B447">
            <v>0</v>
          </cell>
          <cell r="C447">
            <v>0</v>
          </cell>
          <cell r="D447">
            <v>0</v>
          </cell>
          <cell r="E447">
            <v>0</v>
          </cell>
          <cell r="F447">
            <v>0</v>
          </cell>
          <cell r="G447">
            <v>0</v>
          </cell>
          <cell r="H447">
            <v>0</v>
          </cell>
          <cell r="J447">
            <v>0</v>
          </cell>
          <cell r="K447">
            <v>0</v>
          </cell>
          <cell r="L447">
            <v>0</v>
          </cell>
          <cell r="N447">
            <v>0</v>
          </cell>
          <cell r="O447">
            <v>0</v>
          </cell>
          <cell r="P447">
            <v>0</v>
          </cell>
          <cell r="R447">
            <v>0</v>
          </cell>
          <cell r="S447">
            <v>0</v>
          </cell>
          <cell r="T447">
            <v>0</v>
          </cell>
          <cell r="V447">
            <v>0</v>
          </cell>
          <cell r="W447">
            <v>0</v>
          </cell>
          <cell r="X447">
            <v>0</v>
          </cell>
        </row>
        <row r="448">
          <cell r="A448">
            <v>0</v>
          </cell>
          <cell r="B448">
            <v>0</v>
          </cell>
          <cell r="C448">
            <v>0</v>
          </cell>
          <cell r="D448">
            <v>0</v>
          </cell>
          <cell r="E448">
            <v>0</v>
          </cell>
          <cell r="F448">
            <v>0</v>
          </cell>
          <cell r="G448">
            <v>0</v>
          </cell>
          <cell r="H448">
            <v>0</v>
          </cell>
          <cell r="J448">
            <v>0</v>
          </cell>
          <cell r="K448">
            <v>0</v>
          </cell>
          <cell r="L448">
            <v>0</v>
          </cell>
          <cell r="N448">
            <v>0</v>
          </cell>
          <cell r="O448">
            <v>0</v>
          </cell>
          <cell r="P448">
            <v>0</v>
          </cell>
          <cell r="R448">
            <v>0</v>
          </cell>
          <cell r="S448">
            <v>0</v>
          </cell>
          <cell r="T448">
            <v>0</v>
          </cell>
          <cell r="V448">
            <v>0</v>
          </cell>
          <cell r="W448">
            <v>0</v>
          </cell>
          <cell r="X448">
            <v>0</v>
          </cell>
        </row>
        <row r="449">
          <cell r="A449">
            <v>0</v>
          </cell>
          <cell r="B449">
            <v>0</v>
          </cell>
          <cell r="C449">
            <v>0</v>
          </cell>
          <cell r="D449">
            <v>0</v>
          </cell>
          <cell r="E449">
            <v>0</v>
          </cell>
          <cell r="F449">
            <v>0</v>
          </cell>
          <cell r="G449">
            <v>0</v>
          </cell>
          <cell r="H449">
            <v>0</v>
          </cell>
          <cell r="J449">
            <v>0</v>
          </cell>
          <cell r="K449">
            <v>0</v>
          </cell>
          <cell r="L449">
            <v>0</v>
          </cell>
          <cell r="N449">
            <v>0</v>
          </cell>
          <cell r="O449">
            <v>0</v>
          </cell>
          <cell r="P449">
            <v>0</v>
          </cell>
          <cell r="R449">
            <v>0</v>
          </cell>
          <cell r="S449">
            <v>0</v>
          </cell>
          <cell r="T449">
            <v>0</v>
          </cell>
          <cell r="V449">
            <v>0</v>
          </cell>
          <cell r="W449">
            <v>0</v>
          </cell>
          <cell r="X449">
            <v>0</v>
          </cell>
        </row>
        <row r="450">
          <cell r="A450">
            <v>0</v>
          </cell>
          <cell r="B450">
            <v>0</v>
          </cell>
          <cell r="C450">
            <v>0</v>
          </cell>
          <cell r="D450">
            <v>0</v>
          </cell>
          <cell r="E450">
            <v>0</v>
          </cell>
          <cell r="F450">
            <v>0</v>
          </cell>
          <cell r="G450">
            <v>0</v>
          </cell>
          <cell r="H450">
            <v>0</v>
          </cell>
          <cell r="J450">
            <v>0</v>
          </cell>
          <cell r="K450">
            <v>0</v>
          </cell>
          <cell r="L450">
            <v>0</v>
          </cell>
          <cell r="N450">
            <v>0</v>
          </cell>
          <cell r="O450">
            <v>0</v>
          </cell>
          <cell r="P450">
            <v>0</v>
          </cell>
          <cell r="R450">
            <v>0</v>
          </cell>
          <cell r="S450">
            <v>0</v>
          </cell>
          <cell r="T450">
            <v>0</v>
          </cell>
          <cell r="V450">
            <v>0</v>
          </cell>
          <cell r="W450">
            <v>0</v>
          </cell>
          <cell r="X450">
            <v>0</v>
          </cell>
        </row>
        <row r="451">
          <cell r="A451">
            <v>0</v>
          </cell>
          <cell r="B451">
            <v>0</v>
          </cell>
          <cell r="C451">
            <v>0</v>
          </cell>
          <cell r="D451">
            <v>0</v>
          </cell>
          <cell r="E451">
            <v>0</v>
          </cell>
          <cell r="F451">
            <v>0</v>
          </cell>
          <cell r="G451">
            <v>0</v>
          </cell>
          <cell r="H451">
            <v>0</v>
          </cell>
          <cell r="J451">
            <v>0</v>
          </cell>
          <cell r="K451">
            <v>0</v>
          </cell>
          <cell r="L451">
            <v>0</v>
          </cell>
          <cell r="N451">
            <v>0</v>
          </cell>
          <cell r="O451">
            <v>0</v>
          </cell>
          <cell r="P451">
            <v>0</v>
          </cell>
          <cell r="R451">
            <v>0</v>
          </cell>
          <cell r="S451">
            <v>0</v>
          </cell>
          <cell r="T451">
            <v>0</v>
          </cell>
          <cell r="V451">
            <v>0</v>
          </cell>
          <cell r="W451">
            <v>0</v>
          </cell>
          <cell r="X451">
            <v>0</v>
          </cell>
        </row>
        <row r="452">
          <cell r="A452">
            <v>0</v>
          </cell>
          <cell r="B452">
            <v>0</v>
          </cell>
          <cell r="C452">
            <v>0</v>
          </cell>
          <cell r="D452">
            <v>0</v>
          </cell>
          <cell r="E452">
            <v>0</v>
          </cell>
          <cell r="F452">
            <v>0</v>
          </cell>
          <cell r="G452">
            <v>0</v>
          </cell>
          <cell r="H452">
            <v>0</v>
          </cell>
          <cell r="J452">
            <v>0</v>
          </cell>
          <cell r="K452">
            <v>0</v>
          </cell>
          <cell r="L452">
            <v>0</v>
          </cell>
          <cell r="N452">
            <v>0</v>
          </cell>
          <cell r="O452">
            <v>0</v>
          </cell>
          <cell r="P452">
            <v>0</v>
          </cell>
          <cell r="R452">
            <v>0</v>
          </cell>
          <cell r="S452">
            <v>0</v>
          </cell>
          <cell r="T452">
            <v>0</v>
          </cell>
          <cell r="V452">
            <v>0</v>
          </cell>
          <cell r="W452">
            <v>0</v>
          </cell>
          <cell r="X452">
            <v>0</v>
          </cell>
        </row>
        <row r="453">
          <cell r="A453">
            <v>0</v>
          </cell>
          <cell r="B453">
            <v>0</v>
          </cell>
          <cell r="C453">
            <v>0</v>
          </cell>
          <cell r="D453">
            <v>0</v>
          </cell>
          <cell r="E453">
            <v>0</v>
          </cell>
          <cell r="F453">
            <v>0</v>
          </cell>
          <cell r="G453">
            <v>0</v>
          </cell>
          <cell r="H453">
            <v>0</v>
          </cell>
          <cell r="J453">
            <v>0</v>
          </cell>
          <cell r="K453">
            <v>0</v>
          </cell>
          <cell r="L453">
            <v>0</v>
          </cell>
          <cell r="N453">
            <v>0</v>
          </cell>
          <cell r="O453">
            <v>0</v>
          </cell>
          <cell r="P453">
            <v>0</v>
          </cell>
          <cell r="R453">
            <v>0</v>
          </cell>
          <cell r="S453">
            <v>0</v>
          </cell>
          <cell r="T453">
            <v>0</v>
          </cell>
          <cell r="V453">
            <v>0</v>
          </cell>
          <cell r="W453">
            <v>0</v>
          </cell>
          <cell r="X453">
            <v>0</v>
          </cell>
        </row>
        <row r="454">
          <cell r="A454">
            <v>0</v>
          </cell>
          <cell r="B454">
            <v>0</v>
          </cell>
          <cell r="C454">
            <v>0</v>
          </cell>
          <cell r="D454">
            <v>0</v>
          </cell>
          <cell r="E454">
            <v>0</v>
          </cell>
          <cell r="F454">
            <v>0</v>
          </cell>
          <cell r="G454">
            <v>0</v>
          </cell>
          <cell r="H454">
            <v>0</v>
          </cell>
          <cell r="J454">
            <v>0</v>
          </cell>
          <cell r="K454">
            <v>0</v>
          </cell>
          <cell r="L454">
            <v>0</v>
          </cell>
          <cell r="N454">
            <v>0</v>
          </cell>
          <cell r="O454">
            <v>0</v>
          </cell>
          <cell r="P454">
            <v>0</v>
          </cell>
          <cell r="R454">
            <v>0</v>
          </cell>
          <cell r="S454">
            <v>0</v>
          </cell>
          <cell r="T454">
            <v>0</v>
          </cell>
          <cell r="V454">
            <v>0</v>
          </cell>
          <cell r="W454">
            <v>0</v>
          </cell>
          <cell r="X454">
            <v>0</v>
          </cell>
        </row>
        <row r="455">
          <cell r="A455">
            <v>0</v>
          </cell>
          <cell r="B455">
            <v>0</v>
          </cell>
          <cell r="C455">
            <v>0</v>
          </cell>
          <cell r="D455">
            <v>0</v>
          </cell>
          <cell r="E455">
            <v>0</v>
          </cell>
          <cell r="F455">
            <v>0</v>
          </cell>
          <cell r="G455">
            <v>0</v>
          </cell>
          <cell r="H455">
            <v>0</v>
          </cell>
          <cell r="J455">
            <v>0</v>
          </cell>
          <cell r="K455">
            <v>0</v>
          </cell>
          <cell r="L455">
            <v>0</v>
          </cell>
          <cell r="N455">
            <v>0</v>
          </cell>
          <cell r="O455">
            <v>0</v>
          </cell>
          <cell r="P455">
            <v>0</v>
          </cell>
          <cell r="R455">
            <v>0</v>
          </cell>
          <cell r="S455">
            <v>0</v>
          </cell>
          <cell r="T455">
            <v>0</v>
          </cell>
          <cell r="V455">
            <v>0</v>
          </cell>
          <cell r="W455">
            <v>0</v>
          </cell>
          <cell r="X455">
            <v>0</v>
          </cell>
        </row>
        <row r="456">
          <cell r="A456">
            <v>0</v>
          </cell>
          <cell r="B456">
            <v>0</v>
          </cell>
          <cell r="C456">
            <v>0</v>
          </cell>
          <cell r="D456">
            <v>0</v>
          </cell>
          <cell r="E456">
            <v>0</v>
          </cell>
          <cell r="F456">
            <v>0</v>
          </cell>
          <cell r="G456">
            <v>0</v>
          </cell>
          <cell r="H456">
            <v>0</v>
          </cell>
          <cell r="J456">
            <v>0</v>
          </cell>
          <cell r="K456">
            <v>0</v>
          </cell>
          <cell r="L456">
            <v>0</v>
          </cell>
          <cell r="N456">
            <v>0</v>
          </cell>
          <cell r="O456">
            <v>0</v>
          </cell>
          <cell r="P456">
            <v>0</v>
          </cell>
          <cell r="R456">
            <v>0</v>
          </cell>
          <cell r="S456">
            <v>0</v>
          </cell>
          <cell r="T456">
            <v>0</v>
          </cell>
          <cell r="V456">
            <v>0</v>
          </cell>
          <cell r="W456">
            <v>0</v>
          </cell>
          <cell r="X456">
            <v>0</v>
          </cell>
        </row>
        <row r="457">
          <cell r="A457">
            <v>0</v>
          </cell>
          <cell r="B457">
            <v>0</v>
          </cell>
          <cell r="C457">
            <v>0</v>
          </cell>
          <cell r="D457">
            <v>0</v>
          </cell>
          <cell r="E457">
            <v>0</v>
          </cell>
          <cell r="F457">
            <v>0</v>
          </cell>
          <cell r="G457">
            <v>0</v>
          </cell>
          <cell r="H457">
            <v>0</v>
          </cell>
          <cell r="J457">
            <v>0</v>
          </cell>
          <cell r="K457">
            <v>0</v>
          </cell>
          <cell r="L457">
            <v>0</v>
          </cell>
          <cell r="N457">
            <v>0</v>
          </cell>
          <cell r="O457">
            <v>0</v>
          </cell>
          <cell r="P457">
            <v>0</v>
          </cell>
          <cell r="R457">
            <v>0</v>
          </cell>
          <cell r="S457">
            <v>0</v>
          </cell>
          <cell r="T457">
            <v>0</v>
          </cell>
          <cell r="V457">
            <v>0</v>
          </cell>
          <cell r="W457">
            <v>0</v>
          </cell>
          <cell r="X457">
            <v>0</v>
          </cell>
        </row>
        <row r="458">
          <cell r="A458">
            <v>0</v>
          </cell>
          <cell r="B458">
            <v>0</v>
          </cell>
          <cell r="C458">
            <v>0</v>
          </cell>
          <cell r="D458">
            <v>0</v>
          </cell>
          <cell r="E458">
            <v>0</v>
          </cell>
          <cell r="F458">
            <v>0</v>
          </cell>
          <cell r="G458">
            <v>0</v>
          </cell>
          <cell r="H458">
            <v>0</v>
          </cell>
          <cell r="J458">
            <v>0</v>
          </cell>
          <cell r="K458">
            <v>0</v>
          </cell>
          <cell r="L458">
            <v>0</v>
          </cell>
          <cell r="N458">
            <v>0</v>
          </cell>
          <cell r="O458">
            <v>0</v>
          </cell>
          <cell r="P458">
            <v>0</v>
          </cell>
          <cell r="R458">
            <v>0</v>
          </cell>
          <cell r="S458">
            <v>0</v>
          </cell>
          <cell r="T458">
            <v>0</v>
          </cell>
          <cell r="V458">
            <v>0</v>
          </cell>
          <cell r="W458">
            <v>0</v>
          </cell>
          <cell r="X458">
            <v>0</v>
          </cell>
        </row>
        <row r="459">
          <cell r="A459">
            <v>0</v>
          </cell>
          <cell r="B459">
            <v>0</v>
          </cell>
          <cell r="C459">
            <v>0</v>
          </cell>
          <cell r="D459">
            <v>0</v>
          </cell>
          <cell r="E459">
            <v>0</v>
          </cell>
          <cell r="F459">
            <v>0</v>
          </cell>
          <cell r="G459">
            <v>0</v>
          </cell>
          <cell r="H459">
            <v>0</v>
          </cell>
          <cell r="J459">
            <v>0</v>
          </cell>
          <cell r="K459">
            <v>0</v>
          </cell>
          <cell r="L459">
            <v>0</v>
          </cell>
          <cell r="N459">
            <v>0</v>
          </cell>
          <cell r="O459">
            <v>0</v>
          </cell>
          <cell r="P459">
            <v>0</v>
          </cell>
          <cell r="R459">
            <v>0</v>
          </cell>
          <cell r="S459">
            <v>0</v>
          </cell>
          <cell r="T459">
            <v>0</v>
          </cell>
          <cell r="V459">
            <v>0</v>
          </cell>
          <cell r="W459">
            <v>0</v>
          </cell>
          <cell r="X459">
            <v>0</v>
          </cell>
        </row>
        <row r="460">
          <cell r="A460">
            <v>0</v>
          </cell>
          <cell r="B460">
            <v>0</v>
          </cell>
          <cell r="C460">
            <v>0</v>
          </cell>
          <cell r="D460">
            <v>0</v>
          </cell>
          <cell r="E460">
            <v>0</v>
          </cell>
          <cell r="F460">
            <v>0</v>
          </cell>
          <cell r="G460">
            <v>0</v>
          </cell>
          <cell r="H460">
            <v>0</v>
          </cell>
          <cell r="J460">
            <v>0</v>
          </cell>
          <cell r="K460">
            <v>0</v>
          </cell>
          <cell r="L460">
            <v>0</v>
          </cell>
          <cell r="N460">
            <v>0</v>
          </cell>
          <cell r="O460">
            <v>0</v>
          </cell>
          <cell r="P460">
            <v>0</v>
          </cell>
          <cell r="R460">
            <v>0</v>
          </cell>
          <cell r="S460">
            <v>0</v>
          </cell>
          <cell r="T460">
            <v>0</v>
          </cell>
          <cell r="V460">
            <v>0</v>
          </cell>
          <cell r="W460">
            <v>0</v>
          </cell>
          <cell r="X460">
            <v>0</v>
          </cell>
        </row>
        <row r="461">
          <cell r="A461">
            <v>0</v>
          </cell>
          <cell r="B461">
            <v>0</v>
          </cell>
          <cell r="C461">
            <v>0</v>
          </cell>
          <cell r="D461">
            <v>0</v>
          </cell>
          <cell r="E461">
            <v>0</v>
          </cell>
          <cell r="F461">
            <v>0</v>
          </cell>
          <cell r="G461">
            <v>0</v>
          </cell>
          <cell r="H461">
            <v>0</v>
          </cell>
          <cell r="J461">
            <v>0</v>
          </cell>
          <cell r="K461">
            <v>0</v>
          </cell>
          <cell r="L461">
            <v>0</v>
          </cell>
          <cell r="N461">
            <v>0</v>
          </cell>
          <cell r="O461">
            <v>0</v>
          </cell>
          <cell r="P461">
            <v>0</v>
          </cell>
          <cell r="R461">
            <v>0</v>
          </cell>
          <cell r="S461">
            <v>0</v>
          </cell>
          <cell r="T461">
            <v>0</v>
          </cell>
          <cell r="V461">
            <v>0</v>
          </cell>
          <cell r="W461">
            <v>0</v>
          </cell>
          <cell r="X461">
            <v>0</v>
          </cell>
        </row>
        <row r="462">
          <cell r="A462">
            <v>0</v>
          </cell>
          <cell r="B462">
            <v>0</v>
          </cell>
          <cell r="C462">
            <v>0</v>
          </cell>
          <cell r="D462">
            <v>0</v>
          </cell>
          <cell r="E462">
            <v>0</v>
          </cell>
          <cell r="F462">
            <v>0</v>
          </cell>
          <cell r="G462">
            <v>0</v>
          </cell>
          <cell r="H462">
            <v>0</v>
          </cell>
          <cell r="J462">
            <v>0</v>
          </cell>
          <cell r="K462">
            <v>0</v>
          </cell>
          <cell r="L462">
            <v>0</v>
          </cell>
          <cell r="N462">
            <v>0</v>
          </cell>
          <cell r="O462">
            <v>0</v>
          </cell>
          <cell r="P462">
            <v>0</v>
          </cell>
          <cell r="R462">
            <v>0</v>
          </cell>
          <cell r="S462">
            <v>0</v>
          </cell>
          <cell r="T462">
            <v>0</v>
          </cell>
          <cell r="V462">
            <v>0</v>
          </cell>
          <cell r="W462">
            <v>0</v>
          </cell>
          <cell r="X462">
            <v>0</v>
          </cell>
        </row>
        <row r="463">
          <cell r="A463">
            <v>0</v>
          </cell>
          <cell r="B463">
            <v>0</v>
          </cell>
          <cell r="C463">
            <v>0</v>
          </cell>
          <cell r="D463">
            <v>0</v>
          </cell>
          <cell r="E463">
            <v>0</v>
          </cell>
          <cell r="F463">
            <v>0</v>
          </cell>
          <cell r="G463">
            <v>0</v>
          </cell>
          <cell r="H463">
            <v>0</v>
          </cell>
          <cell r="J463">
            <v>0</v>
          </cell>
          <cell r="K463">
            <v>0</v>
          </cell>
          <cell r="L463">
            <v>0</v>
          </cell>
          <cell r="N463">
            <v>0</v>
          </cell>
          <cell r="O463">
            <v>0</v>
          </cell>
          <cell r="P463">
            <v>0</v>
          </cell>
          <cell r="R463">
            <v>0</v>
          </cell>
          <cell r="S463">
            <v>0</v>
          </cell>
          <cell r="T463">
            <v>0</v>
          </cell>
          <cell r="V463">
            <v>0</v>
          </cell>
          <cell r="W463">
            <v>0</v>
          </cell>
          <cell r="X463">
            <v>0</v>
          </cell>
        </row>
        <row r="464">
          <cell r="A464">
            <v>0</v>
          </cell>
          <cell r="B464">
            <v>0</v>
          </cell>
          <cell r="C464">
            <v>0</v>
          </cell>
          <cell r="D464">
            <v>0</v>
          </cell>
          <cell r="E464">
            <v>0</v>
          </cell>
          <cell r="F464">
            <v>0</v>
          </cell>
          <cell r="G464">
            <v>0</v>
          </cell>
          <cell r="H464">
            <v>0</v>
          </cell>
          <cell r="J464">
            <v>0</v>
          </cell>
          <cell r="K464">
            <v>0</v>
          </cell>
          <cell r="L464">
            <v>0</v>
          </cell>
          <cell r="N464">
            <v>0</v>
          </cell>
          <cell r="O464">
            <v>0</v>
          </cell>
          <cell r="P464">
            <v>0</v>
          </cell>
          <cell r="R464">
            <v>0</v>
          </cell>
          <cell r="S464">
            <v>0</v>
          </cell>
          <cell r="T464">
            <v>0</v>
          </cell>
          <cell r="V464">
            <v>0</v>
          </cell>
          <cell r="W464">
            <v>0</v>
          </cell>
          <cell r="X464">
            <v>0</v>
          </cell>
        </row>
        <row r="465">
          <cell r="A465">
            <v>0</v>
          </cell>
          <cell r="B465">
            <v>0</v>
          </cell>
          <cell r="C465">
            <v>0</v>
          </cell>
          <cell r="D465">
            <v>0</v>
          </cell>
          <cell r="E465">
            <v>0</v>
          </cell>
          <cell r="F465">
            <v>0</v>
          </cell>
          <cell r="G465">
            <v>0</v>
          </cell>
          <cell r="H465">
            <v>0</v>
          </cell>
          <cell r="J465">
            <v>0</v>
          </cell>
          <cell r="K465">
            <v>0</v>
          </cell>
          <cell r="L465">
            <v>0</v>
          </cell>
          <cell r="N465">
            <v>0</v>
          </cell>
          <cell r="O465">
            <v>0</v>
          </cell>
          <cell r="P465">
            <v>0</v>
          </cell>
          <cell r="R465">
            <v>0</v>
          </cell>
          <cell r="S465">
            <v>0</v>
          </cell>
          <cell r="T465">
            <v>0</v>
          </cell>
          <cell r="V465">
            <v>0</v>
          </cell>
          <cell r="W465">
            <v>0</v>
          </cell>
          <cell r="X465">
            <v>0</v>
          </cell>
        </row>
        <row r="466">
          <cell r="A466">
            <v>0</v>
          </cell>
          <cell r="B466">
            <v>0</v>
          </cell>
          <cell r="C466">
            <v>0</v>
          </cell>
          <cell r="D466">
            <v>0</v>
          </cell>
          <cell r="E466">
            <v>0</v>
          </cell>
          <cell r="F466">
            <v>0</v>
          </cell>
          <cell r="G466">
            <v>0</v>
          </cell>
          <cell r="H466">
            <v>0</v>
          </cell>
          <cell r="J466">
            <v>0</v>
          </cell>
          <cell r="K466">
            <v>0</v>
          </cell>
          <cell r="L466">
            <v>0</v>
          </cell>
          <cell r="N466">
            <v>0</v>
          </cell>
          <cell r="O466">
            <v>0</v>
          </cell>
          <cell r="P466">
            <v>0</v>
          </cell>
          <cell r="R466">
            <v>0</v>
          </cell>
          <cell r="S466">
            <v>0</v>
          </cell>
          <cell r="T466">
            <v>0</v>
          </cell>
          <cell r="V466">
            <v>0</v>
          </cell>
          <cell r="W466">
            <v>0</v>
          </cell>
          <cell r="X466">
            <v>0</v>
          </cell>
        </row>
        <row r="467">
          <cell r="A467">
            <v>0</v>
          </cell>
          <cell r="B467">
            <v>0</v>
          </cell>
          <cell r="C467">
            <v>0</v>
          </cell>
          <cell r="D467">
            <v>0</v>
          </cell>
          <cell r="E467">
            <v>0</v>
          </cell>
          <cell r="F467">
            <v>0</v>
          </cell>
          <cell r="G467">
            <v>0</v>
          </cell>
          <cell r="H467">
            <v>0</v>
          </cell>
          <cell r="J467">
            <v>0</v>
          </cell>
          <cell r="K467">
            <v>0</v>
          </cell>
          <cell r="L467">
            <v>0</v>
          </cell>
          <cell r="N467">
            <v>0</v>
          </cell>
          <cell r="O467">
            <v>0</v>
          </cell>
          <cell r="P467">
            <v>0</v>
          </cell>
          <cell r="R467">
            <v>0</v>
          </cell>
          <cell r="S467">
            <v>0</v>
          </cell>
          <cell r="T467">
            <v>0</v>
          </cell>
          <cell r="V467">
            <v>0</v>
          </cell>
          <cell r="W467">
            <v>0</v>
          </cell>
          <cell r="X467">
            <v>0</v>
          </cell>
        </row>
        <row r="468">
          <cell r="A468">
            <v>0</v>
          </cell>
          <cell r="B468">
            <v>0</v>
          </cell>
          <cell r="C468">
            <v>0</v>
          </cell>
          <cell r="D468">
            <v>0</v>
          </cell>
          <cell r="E468">
            <v>0</v>
          </cell>
          <cell r="F468">
            <v>0</v>
          </cell>
          <cell r="G468">
            <v>0</v>
          </cell>
          <cell r="H468">
            <v>0</v>
          </cell>
          <cell r="J468">
            <v>0</v>
          </cell>
          <cell r="K468">
            <v>0</v>
          </cell>
          <cell r="L468">
            <v>0</v>
          </cell>
          <cell r="N468">
            <v>0</v>
          </cell>
          <cell r="O468">
            <v>0</v>
          </cell>
          <cell r="P468">
            <v>0</v>
          </cell>
          <cell r="R468">
            <v>0</v>
          </cell>
          <cell r="S468">
            <v>0</v>
          </cell>
          <cell r="T468">
            <v>0</v>
          </cell>
          <cell r="V468">
            <v>0</v>
          </cell>
          <cell r="W468">
            <v>0</v>
          </cell>
          <cell r="X468">
            <v>0</v>
          </cell>
        </row>
        <row r="469">
          <cell r="A469">
            <v>0</v>
          </cell>
          <cell r="B469">
            <v>0</v>
          </cell>
          <cell r="C469">
            <v>0</v>
          </cell>
          <cell r="D469">
            <v>0</v>
          </cell>
          <cell r="E469">
            <v>0</v>
          </cell>
          <cell r="F469">
            <v>0</v>
          </cell>
          <cell r="G469">
            <v>0</v>
          </cell>
          <cell r="H469">
            <v>0</v>
          </cell>
          <cell r="J469">
            <v>0</v>
          </cell>
          <cell r="K469">
            <v>0</v>
          </cell>
          <cell r="L469">
            <v>0</v>
          </cell>
          <cell r="N469">
            <v>0</v>
          </cell>
          <cell r="O469">
            <v>0</v>
          </cell>
          <cell r="P469">
            <v>0</v>
          </cell>
          <cell r="R469">
            <v>0</v>
          </cell>
          <cell r="S469">
            <v>0</v>
          </cell>
          <cell r="T469">
            <v>0</v>
          </cell>
          <cell r="V469">
            <v>0</v>
          </cell>
          <cell r="W469">
            <v>0</v>
          </cell>
          <cell r="X469">
            <v>0</v>
          </cell>
        </row>
        <row r="470">
          <cell r="A470">
            <v>0</v>
          </cell>
          <cell r="B470">
            <v>0</v>
          </cell>
          <cell r="C470">
            <v>0</v>
          </cell>
          <cell r="D470">
            <v>0</v>
          </cell>
          <cell r="E470">
            <v>0</v>
          </cell>
          <cell r="F470">
            <v>0</v>
          </cell>
          <cell r="G470">
            <v>0</v>
          </cell>
          <cell r="H470">
            <v>0</v>
          </cell>
          <cell r="J470">
            <v>0</v>
          </cell>
          <cell r="K470">
            <v>0</v>
          </cell>
          <cell r="L470">
            <v>0</v>
          </cell>
          <cell r="N470">
            <v>0</v>
          </cell>
          <cell r="O470">
            <v>0</v>
          </cell>
          <cell r="P470">
            <v>0</v>
          </cell>
          <cell r="R470">
            <v>0</v>
          </cell>
          <cell r="S470">
            <v>0</v>
          </cell>
          <cell r="T470">
            <v>0</v>
          </cell>
          <cell r="V470">
            <v>0</v>
          </cell>
          <cell r="W470">
            <v>0</v>
          </cell>
          <cell r="X470">
            <v>0</v>
          </cell>
        </row>
        <row r="471">
          <cell r="A471">
            <v>0</v>
          </cell>
          <cell r="B471">
            <v>0</v>
          </cell>
          <cell r="C471">
            <v>0</v>
          </cell>
          <cell r="D471">
            <v>0</v>
          </cell>
          <cell r="E471">
            <v>0</v>
          </cell>
          <cell r="F471">
            <v>0</v>
          </cell>
          <cell r="G471">
            <v>0</v>
          </cell>
          <cell r="H471">
            <v>0</v>
          </cell>
          <cell r="J471">
            <v>0</v>
          </cell>
          <cell r="K471">
            <v>0</v>
          </cell>
          <cell r="L471">
            <v>0</v>
          </cell>
          <cell r="N471">
            <v>0</v>
          </cell>
          <cell r="O471">
            <v>0</v>
          </cell>
          <cell r="P471">
            <v>0</v>
          </cell>
          <cell r="R471">
            <v>0</v>
          </cell>
          <cell r="S471">
            <v>0</v>
          </cell>
          <cell r="T471">
            <v>0</v>
          </cell>
          <cell r="V471">
            <v>0</v>
          </cell>
          <cell r="W471">
            <v>0</v>
          </cell>
          <cell r="X471">
            <v>0</v>
          </cell>
        </row>
        <row r="472">
          <cell r="A472">
            <v>0</v>
          </cell>
          <cell r="B472">
            <v>0</v>
          </cell>
          <cell r="C472">
            <v>0</v>
          </cell>
          <cell r="D472">
            <v>0</v>
          </cell>
          <cell r="E472">
            <v>0</v>
          </cell>
          <cell r="F472">
            <v>0</v>
          </cell>
          <cell r="G472">
            <v>0</v>
          </cell>
          <cell r="H472">
            <v>0</v>
          </cell>
          <cell r="J472">
            <v>0</v>
          </cell>
          <cell r="K472">
            <v>0</v>
          </cell>
          <cell r="L472">
            <v>0</v>
          </cell>
          <cell r="N472">
            <v>0</v>
          </cell>
          <cell r="O472">
            <v>0</v>
          </cell>
          <cell r="P472">
            <v>0</v>
          </cell>
          <cell r="R472">
            <v>0</v>
          </cell>
          <cell r="S472">
            <v>0</v>
          </cell>
          <cell r="T472">
            <v>0</v>
          </cell>
          <cell r="V472">
            <v>0</v>
          </cell>
          <cell r="W472">
            <v>0</v>
          </cell>
          <cell r="X472">
            <v>0</v>
          </cell>
        </row>
        <row r="473">
          <cell r="A473">
            <v>0</v>
          </cell>
          <cell r="B473">
            <v>0</v>
          </cell>
          <cell r="C473">
            <v>0</v>
          </cell>
          <cell r="D473">
            <v>0</v>
          </cell>
          <cell r="E473">
            <v>0</v>
          </cell>
          <cell r="F473">
            <v>0</v>
          </cell>
          <cell r="G473">
            <v>0</v>
          </cell>
          <cell r="H473">
            <v>0</v>
          </cell>
          <cell r="J473">
            <v>0</v>
          </cell>
          <cell r="K473">
            <v>0</v>
          </cell>
          <cell r="L473">
            <v>0</v>
          </cell>
          <cell r="N473">
            <v>0</v>
          </cell>
          <cell r="O473">
            <v>0</v>
          </cell>
          <cell r="P473">
            <v>0</v>
          </cell>
          <cell r="R473">
            <v>0</v>
          </cell>
          <cell r="S473">
            <v>0</v>
          </cell>
          <cell r="T473">
            <v>0</v>
          </cell>
          <cell r="V473">
            <v>0</v>
          </cell>
          <cell r="W473">
            <v>0</v>
          </cell>
          <cell r="X473">
            <v>0</v>
          </cell>
        </row>
        <row r="474">
          <cell r="A474">
            <v>0</v>
          </cell>
          <cell r="B474">
            <v>0</v>
          </cell>
          <cell r="C474">
            <v>0</v>
          </cell>
          <cell r="D474">
            <v>0</v>
          </cell>
          <cell r="E474">
            <v>0</v>
          </cell>
          <cell r="F474">
            <v>0</v>
          </cell>
          <cell r="G474">
            <v>0</v>
          </cell>
          <cell r="H474">
            <v>0</v>
          </cell>
          <cell r="J474">
            <v>0</v>
          </cell>
          <cell r="K474">
            <v>0</v>
          </cell>
          <cell r="L474">
            <v>0</v>
          </cell>
          <cell r="N474">
            <v>0</v>
          </cell>
          <cell r="O474">
            <v>0</v>
          </cell>
          <cell r="P474">
            <v>0</v>
          </cell>
          <cell r="R474">
            <v>0</v>
          </cell>
          <cell r="S474">
            <v>0</v>
          </cell>
          <cell r="T474">
            <v>0</v>
          </cell>
          <cell r="V474">
            <v>0</v>
          </cell>
          <cell r="W474">
            <v>0</v>
          </cell>
          <cell r="X474">
            <v>0</v>
          </cell>
        </row>
        <row r="475">
          <cell r="A475">
            <v>0</v>
          </cell>
          <cell r="B475">
            <v>0</v>
          </cell>
          <cell r="C475">
            <v>0</v>
          </cell>
          <cell r="D475">
            <v>0</v>
          </cell>
          <cell r="E475">
            <v>0</v>
          </cell>
          <cell r="F475">
            <v>0</v>
          </cell>
          <cell r="G475">
            <v>0</v>
          </cell>
          <cell r="H475">
            <v>0</v>
          </cell>
          <cell r="J475">
            <v>0</v>
          </cell>
          <cell r="K475">
            <v>0</v>
          </cell>
          <cell r="L475">
            <v>0</v>
          </cell>
          <cell r="N475">
            <v>0</v>
          </cell>
          <cell r="O475">
            <v>0</v>
          </cell>
          <cell r="P475">
            <v>0</v>
          </cell>
          <cell r="R475">
            <v>0</v>
          </cell>
          <cell r="S475">
            <v>0</v>
          </cell>
          <cell r="T475">
            <v>0</v>
          </cell>
          <cell r="V475">
            <v>0</v>
          </cell>
          <cell r="W475">
            <v>0</v>
          </cell>
          <cell r="X475">
            <v>0</v>
          </cell>
        </row>
        <row r="476">
          <cell r="A476">
            <v>0</v>
          </cell>
          <cell r="B476">
            <v>0</v>
          </cell>
          <cell r="C476">
            <v>0</v>
          </cell>
          <cell r="D476">
            <v>0</v>
          </cell>
          <cell r="E476">
            <v>0</v>
          </cell>
          <cell r="F476">
            <v>0</v>
          </cell>
          <cell r="G476">
            <v>0</v>
          </cell>
          <cell r="H476">
            <v>0</v>
          </cell>
          <cell r="J476">
            <v>0</v>
          </cell>
          <cell r="K476">
            <v>0</v>
          </cell>
          <cell r="L476">
            <v>0</v>
          </cell>
          <cell r="N476">
            <v>0</v>
          </cell>
          <cell r="O476">
            <v>0</v>
          </cell>
          <cell r="P476">
            <v>0</v>
          </cell>
          <cell r="R476">
            <v>0</v>
          </cell>
          <cell r="S476">
            <v>0</v>
          </cell>
          <cell r="T476">
            <v>0</v>
          </cell>
          <cell r="V476">
            <v>0</v>
          </cell>
          <cell r="W476">
            <v>0</v>
          </cell>
          <cell r="X476">
            <v>0</v>
          </cell>
        </row>
        <row r="477">
          <cell r="A477">
            <v>0</v>
          </cell>
          <cell r="B477">
            <v>0</v>
          </cell>
          <cell r="C477">
            <v>0</v>
          </cell>
          <cell r="D477">
            <v>0</v>
          </cell>
          <cell r="E477">
            <v>0</v>
          </cell>
          <cell r="F477">
            <v>0</v>
          </cell>
          <cell r="G477">
            <v>0</v>
          </cell>
          <cell r="H477">
            <v>0</v>
          </cell>
          <cell r="J477">
            <v>0</v>
          </cell>
          <cell r="K477">
            <v>0</v>
          </cell>
          <cell r="L477">
            <v>0</v>
          </cell>
          <cell r="N477">
            <v>0</v>
          </cell>
          <cell r="O477">
            <v>0</v>
          </cell>
          <cell r="P477">
            <v>0</v>
          </cell>
          <cell r="R477">
            <v>0</v>
          </cell>
          <cell r="S477">
            <v>0</v>
          </cell>
          <cell r="T477">
            <v>0</v>
          </cell>
          <cell r="V477">
            <v>0</v>
          </cell>
          <cell r="W477">
            <v>0</v>
          </cell>
          <cell r="X477">
            <v>0</v>
          </cell>
        </row>
        <row r="478">
          <cell r="A478">
            <v>0</v>
          </cell>
          <cell r="B478">
            <v>0</v>
          </cell>
          <cell r="C478">
            <v>0</v>
          </cell>
          <cell r="D478">
            <v>0</v>
          </cell>
          <cell r="E478">
            <v>0</v>
          </cell>
          <cell r="F478">
            <v>0</v>
          </cell>
          <cell r="G478">
            <v>0</v>
          </cell>
          <cell r="H478">
            <v>0</v>
          </cell>
          <cell r="J478">
            <v>0</v>
          </cell>
          <cell r="K478">
            <v>0</v>
          </cell>
          <cell r="L478">
            <v>0</v>
          </cell>
          <cell r="N478">
            <v>0</v>
          </cell>
          <cell r="O478">
            <v>0</v>
          </cell>
          <cell r="P478">
            <v>0</v>
          </cell>
          <cell r="R478">
            <v>0</v>
          </cell>
          <cell r="S478">
            <v>0</v>
          </cell>
          <cell r="T478">
            <v>0</v>
          </cell>
          <cell r="V478">
            <v>0</v>
          </cell>
          <cell r="W478">
            <v>0</v>
          </cell>
          <cell r="X478">
            <v>0</v>
          </cell>
        </row>
        <row r="479">
          <cell r="A479">
            <v>0</v>
          </cell>
          <cell r="B479">
            <v>0</v>
          </cell>
          <cell r="C479">
            <v>0</v>
          </cell>
          <cell r="D479">
            <v>0</v>
          </cell>
          <cell r="E479">
            <v>0</v>
          </cell>
          <cell r="F479">
            <v>0</v>
          </cell>
          <cell r="G479">
            <v>0</v>
          </cell>
          <cell r="H479">
            <v>0</v>
          </cell>
          <cell r="J479">
            <v>0</v>
          </cell>
          <cell r="K479">
            <v>0</v>
          </cell>
          <cell r="L479">
            <v>0</v>
          </cell>
          <cell r="N479">
            <v>0</v>
          </cell>
          <cell r="O479">
            <v>0</v>
          </cell>
          <cell r="P479">
            <v>0</v>
          </cell>
          <cell r="R479">
            <v>0</v>
          </cell>
          <cell r="S479">
            <v>0</v>
          </cell>
          <cell r="T479">
            <v>0</v>
          </cell>
          <cell r="V479">
            <v>0</v>
          </cell>
          <cell r="W479">
            <v>0</v>
          </cell>
          <cell r="X479">
            <v>0</v>
          </cell>
        </row>
        <row r="480">
          <cell r="A480">
            <v>0</v>
          </cell>
          <cell r="B480">
            <v>0</v>
          </cell>
          <cell r="C480">
            <v>0</v>
          </cell>
          <cell r="D480">
            <v>0</v>
          </cell>
          <cell r="E480">
            <v>0</v>
          </cell>
          <cell r="F480">
            <v>0</v>
          </cell>
          <cell r="G480">
            <v>0</v>
          </cell>
          <cell r="H480">
            <v>0</v>
          </cell>
          <cell r="J480">
            <v>0</v>
          </cell>
          <cell r="K480">
            <v>0</v>
          </cell>
          <cell r="L480">
            <v>0</v>
          </cell>
          <cell r="N480">
            <v>0</v>
          </cell>
          <cell r="O480">
            <v>0</v>
          </cell>
          <cell r="P480">
            <v>0</v>
          </cell>
          <cell r="R480">
            <v>0</v>
          </cell>
          <cell r="S480">
            <v>0</v>
          </cell>
          <cell r="T480">
            <v>0</v>
          </cell>
          <cell r="V480">
            <v>0</v>
          </cell>
          <cell r="W480">
            <v>0</v>
          </cell>
          <cell r="X480">
            <v>0</v>
          </cell>
        </row>
        <row r="481">
          <cell r="A481">
            <v>0</v>
          </cell>
          <cell r="B481">
            <v>0</v>
          </cell>
          <cell r="C481">
            <v>0</v>
          </cell>
          <cell r="D481">
            <v>0</v>
          </cell>
          <cell r="E481">
            <v>0</v>
          </cell>
          <cell r="F481">
            <v>0</v>
          </cell>
          <cell r="G481">
            <v>0</v>
          </cell>
          <cell r="H481">
            <v>0</v>
          </cell>
          <cell r="J481">
            <v>0</v>
          </cell>
          <cell r="K481">
            <v>0</v>
          </cell>
          <cell r="L481">
            <v>0</v>
          </cell>
          <cell r="N481">
            <v>0</v>
          </cell>
          <cell r="O481">
            <v>0</v>
          </cell>
          <cell r="P481">
            <v>0</v>
          </cell>
          <cell r="R481">
            <v>0</v>
          </cell>
          <cell r="S481">
            <v>0</v>
          </cell>
          <cell r="T481">
            <v>0</v>
          </cell>
          <cell r="V481">
            <v>0</v>
          </cell>
          <cell r="W481">
            <v>0</v>
          </cell>
          <cell r="X481">
            <v>0</v>
          </cell>
        </row>
        <row r="482">
          <cell r="A482">
            <v>0</v>
          </cell>
          <cell r="B482">
            <v>0</v>
          </cell>
          <cell r="C482">
            <v>0</v>
          </cell>
          <cell r="D482">
            <v>0</v>
          </cell>
          <cell r="E482">
            <v>0</v>
          </cell>
          <cell r="F482">
            <v>0</v>
          </cell>
          <cell r="G482">
            <v>0</v>
          </cell>
          <cell r="H482">
            <v>0</v>
          </cell>
          <cell r="J482">
            <v>0</v>
          </cell>
          <cell r="K482">
            <v>0</v>
          </cell>
          <cell r="L482">
            <v>0</v>
          </cell>
          <cell r="N482">
            <v>0</v>
          </cell>
          <cell r="O482">
            <v>0</v>
          </cell>
          <cell r="P482">
            <v>0</v>
          </cell>
          <cell r="R482">
            <v>0</v>
          </cell>
          <cell r="S482">
            <v>0</v>
          </cell>
          <cell r="T482">
            <v>0</v>
          </cell>
          <cell r="V482">
            <v>0</v>
          </cell>
          <cell r="W482">
            <v>0</v>
          </cell>
          <cell r="X482">
            <v>0</v>
          </cell>
        </row>
        <row r="483">
          <cell r="A483">
            <v>0</v>
          </cell>
          <cell r="B483">
            <v>0</v>
          </cell>
          <cell r="C483">
            <v>0</v>
          </cell>
          <cell r="D483">
            <v>0</v>
          </cell>
          <cell r="E483">
            <v>0</v>
          </cell>
          <cell r="F483">
            <v>0</v>
          </cell>
          <cell r="G483">
            <v>0</v>
          </cell>
          <cell r="H483">
            <v>0</v>
          </cell>
          <cell r="J483">
            <v>0</v>
          </cell>
          <cell r="K483">
            <v>0</v>
          </cell>
          <cell r="L483">
            <v>0</v>
          </cell>
          <cell r="N483">
            <v>0</v>
          </cell>
          <cell r="O483">
            <v>0</v>
          </cell>
          <cell r="P483">
            <v>0</v>
          </cell>
          <cell r="R483">
            <v>0</v>
          </cell>
          <cell r="S483">
            <v>0</v>
          </cell>
          <cell r="T483">
            <v>0</v>
          </cell>
          <cell r="V483">
            <v>0</v>
          </cell>
          <cell r="W483">
            <v>0</v>
          </cell>
          <cell r="X483">
            <v>0</v>
          </cell>
        </row>
        <row r="484">
          <cell r="A484">
            <v>0</v>
          </cell>
          <cell r="B484">
            <v>0</v>
          </cell>
          <cell r="C484">
            <v>0</v>
          </cell>
          <cell r="D484">
            <v>0</v>
          </cell>
          <cell r="E484">
            <v>0</v>
          </cell>
          <cell r="F484">
            <v>0</v>
          </cell>
          <cell r="G484">
            <v>0</v>
          </cell>
          <cell r="H484">
            <v>0</v>
          </cell>
          <cell r="J484">
            <v>0</v>
          </cell>
          <cell r="K484">
            <v>0</v>
          </cell>
          <cell r="L484">
            <v>0</v>
          </cell>
          <cell r="N484">
            <v>0</v>
          </cell>
          <cell r="O484">
            <v>0</v>
          </cell>
          <cell r="P484">
            <v>0</v>
          </cell>
          <cell r="R484">
            <v>0</v>
          </cell>
          <cell r="S484">
            <v>0</v>
          </cell>
          <cell r="T484">
            <v>0</v>
          </cell>
          <cell r="V484">
            <v>0</v>
          </cell>
          <cell r="W484">
            <v>0</v>
          </cell>
          <cell r="X484">
            <v>0</v>
          </cell>
        </row>
        <row r="485">
          <cell r="A485">
            <v>0</v>
          </cell>
          <cell r="B485">
            <v>0</v>
          </cell>
          <cell r="C485">
            <v>0</v>
          </cell>
          <cell r="D485">
            <v>0</v>
          </cell>
          <cell r="E485">
            <v>0</v>
          </cell>
          <cell r="F485">
            <v>0</v>
          </cell>
          <cell r="G485">
            <v>0</v>
          </cell>
          <cell r="H485">
            <v>0</v>
          </cell>
          <cell r="J485">
            <v>0</v>
          </cell>
          <cell r="K485">
            <v>0</v>
          </cell>
          <cell r="L485">
            <v>0</v>
          </cell>
          <cell r="N485">
            <v>0</v>
          </cell>
          <cell r="O485">
            <v>0</v>
          </cell>
          <cell r="P485">
            <v>0</v>
          </cell>
          <cell r="R485">
            <v>0</v>
          </cell>
          <cell r="S485">
            <v>0</v>
          </cell>
          <cell r="T485">
            <v>0</v>
          </cell>
          <cell r="V485">
            <v>0</v>
          </cell>
          <cell r="W485">
            <v>0</v>
          </cell>
          <cell r="X485">
            <v>0</v>
          </cell>
        </row>
        <row r="486">
          <cell r="A486">
            <v>0</v>
          </cell>
          <cell r="B486">
            <v>0</v>
          </cell>
          <cell r="C486">
            <v>0</v>
          </cell>
          <cell r="D486">
            <v>0</v>
          </cell>
          <cell r="E486">
            <v>0</v>
          </cell>
          <cell r="F486">
            <v>0</v>
          </cell>
          <cell r="G486">
            <v>0</v>
          </cell>
          <cell r="H486">
            <v>0</v>
          </cell>
          <cell r="J486">
            <v>0</v>
          </cell>
          <cell r="K486">
            <v>0</v>
          </cell>
          <cell r="L486">
            <v>0</v>
          </cell>
          <cell r="N486">
            <v>0</v>
          </cell>
          <cell r="O486">
            <v>0</v>
          </cell>
          <cell r="P486">
            <v>0</v>
          </cell>
          <cell r="R486">
            <v>0</v>
          </cell>
          <cell r="S486">
            <v>0</v>
          </cell>
          <cell r="T486">
            <v>0</v>
          </cell>
          <cell r="V486">
            <v>0</v>
          </cell>
          <cell r="W486">
            <v>0</v>
          </cell>
          <cell r="X486">
            <v>0</v>
          </cell>
        </row>
        <row r="487">
          <cell r="A487">
            <v>0</v>
          </cell>
          <cell r="B487">
            <v>0</v>
          </cell>
          <cell r="C487">
            <v>0</v>
          </cell>
          <cell r="D487">
            <v>0</v>
          </cell>
          <cell r="E487">
            <v>0</v>
          </cell>
          <cell r="F487">
            <v>0</v>
          </cell>
          <cell r="G487">
            <v>0</v>
          </cell>
          <cell r="H487">
            <v>0</v>
          </cell>
          <cell r="J487">
            <v>0</v>
          </cell>
          <cell r="K487">
            <v>0</v>
          </cell>
          <cell r="L487">
            <v>0</v>
          </cell>
          <cell r="N487">
            <v>0</v>
          </cell>
          <cell r="O487">
            <v>0</v>
          </cell>
          <cell r="P487">
            <v>0</v>
          </cell>
          <cell r="R487">
            <v>0</v>
          </cell>
          <cell r="S487">
            <v>0</v>
          </cell>
          <cell r="T487">
            <v>0</v>
          </cell>
          <cell r="V487">
            <v>0</v>
          </cell>
          <cell r="W487">
            <v>0</v>
          </cell>
          <cell r="X487">
            <v>0</v>
          </cell>
        </row>
        <row r="488">
          <cell r="A488">
            <v>0</v>
          </cell>
          <cell r="B488">
            <v>0</v>
          </cell>
          <cell r="C488">
            <v>0</v>
          </cell>
          <cell r="D488">
            <v>0</v>
          </cell>
          <cell r="E488">
            <v>0</v>
          </cell>
          <cell r="F488">
            <v>0</v>
          </cell>
          <cell r="G488">
            <v>0</v>
          </cell>
          <cell r="H488">
            <v>0</v>
          </cell>
          <cell r="J488">
            <v>0</v>
          </cell>
          <cell r="K488">
            <v>0</v>
          </cell>
          <cell r="L488">
            <v>0</v>
          </cell>
          <cell r="N488">
            <v>0</v>
          </cell>
          <cell r="O488">
            <v>0</v>
          </cell>
          <cell r="P488">
            <v>0</v>
          </cell>
          <cell r="R488">
            <v>0</v>
          </cell>
          <cell r="S488">
            <v>0</v>
          </cell>
          <cell r="T488">
            <v>0</v>
          </cell>
          <cell r="V488">
            <v>0</v>
          </cell>
          <cell r="W488">
            <v>0</v>
          </cell>
          <cell r="X488">
            <v>0</v>
          </cell>
        </row>
        <row r="489">
          <cell r="A489">
            <v>0</v>
          </cell>
          <cell r="B489">
            <v>0</v>
          </cell>
          <cell r="C489">
            <v>0</v>
          </cell>
          <cell r="D489">
            <v>0</v>
          </cell>
          <cell r="E489">
            <v>0</v>
          </cell>
          <cell r="F489">
            <v>0</v>
          </cell>
          <cell r="G489">
            <v>0</v>
          </cell>
          <cell r="H489">
            <v>0</v>
          </cell>
          <cell r="J489">
            <v>0</v>
          </cell>
          <cell r="K489">
            <v>0</v>
          </cell>
          <cell r="L489">
            <v>0</v>
          </cell>
          <cell r="N489">
            <v>0</v>
          </cell>
          <cell r="O489">
            <v>0</v>
          </cell>
          <cell r="P489">
            <v>0</v>
          </cell>
          <cell r="R489">
            <v>0</v>
          </cell>
          <cell r="S489">
            <v>0</v>
          </cell>
          <cell r="T489">
            <v>0</v>
          </cell>
          <cell r="V489">
            <v>0</v>
          </cell>
          <cell r="W489">
            <v>0</v>
          </cell>
          <cell r="X489">
            <v>0</v>
          </cell>
        </row>
        <row r="490">
          <cell r="A490">
            <v>0</v>
          </cell>
          <cell r="B490">
            <v>0</v>
          </cell>
          <cell r="C490">
            <v>0</v>
          </cell>
          <cell r="D490">
            <v>0</v>
          </cell>
          <cell r="E490">
            <v>0</v>
          </cell>
          <cell r="F490">
            <v>0</v>
          </cell>
          <cell r="G490">
            <v>0</v>
          </cell>
          <cell r="H490">
            <v>0</v>
          </cell>
          <cell r="J490">
            <v>0</v>
          </cell>
          <cell r="K490">
            <v>0</v>
          </cell>
          <cell r="L490">
            <v>0</v>
          </cell>
          <cell r="N490">
            <v>0</v>
          </cell>
          <cell r="O490">
            <v>0</v>
          </cell>
          <cell r="P490">
            <v>0</v>
          </cell>
          <cell r="R490">
            <v>0</v>
          </cell>
          <cell r="S490">
            <v>0</v>
          </cell>
          <cell r="T490">
            <v>0</v>
          </cell>
          <cell r="V490">
            <v>0</v>
          </cell>
          <cell r="W490">
            <v>0</v>
          </cell>
          <cell r="X490">
            <v>0</v>
          </cell>
        </row>
        <row r="491">
          <cell r="A491">
            <v>0</v>
          </cell>
          <cell r="B491">
            <v>0</v>
          </cell>
          <cell r="C491">
            <v>0</v>
          </cell>
          <cell r="D491">
            <v>0</v>
          </cell>
          <cell r="E491">
            <v>0</v>
          </cell>
          <cell r="F491">
            <v>0</v>
          </cell>
          <cell r="G491">
            <v>0</v>
          </cell>
          <cell r="H491">
            <v>0</v>
          </cell>
          <cell r="J491">
            <v>0</v>
          </cell>
          <cell r="K491">
            <v>0</v>
          </cell>
          <cell r="L491">
            <v>0</v>
          </cell>
          <cell r="N491">
            <v>0</v>
          </cell>
          <cell r="O491">
            <v>0</v>
          </cell>
          <cell r="P491">
            <v>0</v>
          </cell>
          <cell r="R491">
            <v>0</v>
          </cell>
          <cell r="S491">
            <v>0</v>
          </cell>
          <cell r="T491">
            <v>0</v>
          </cell>
          <cell r="V491">
            <v>0</v>
          </cell>
          <cell r="W491">
            <v>0</v>
          </cell>
          <cell r="X491">
            <v>0</v>
          </cell>
        </row>
        <row r="492">
          <cell r="A492">
            <v>0</v>
          </cell>
          <cell r="B492">
            <v>0</v>
          </cell>
          <cell r="C492">
            <v>0</v>
          </cell>
          <cell r="D492">
            <v>0</v>
          </cell>
          <cell r="E492">
            <v>0</v>
          </cell>
          <cell r="F492">
            <v>0</v>
          </cell>
          <cell r="G492">
            <v>0</v>
          </cell>
          <cell r="H492">
            <v>0</v>
          </cell>
          <cell r="J492">
            <v>0</v>
          </cell>
          <cell r="K492">
            <v>0</v>
          </cell>
          <cell r="L492">
            <v>0</v>
          </cell>
          <cell r="N492">
            <v>0</v>
          </cell>
          <cell r="O492">
            <v>0</v>
          </cell>
          <cell r="P492">
            <v>0</v>
          </cell>
          <cell r="R492">
            <v>0</v>
          </cell>
          <cell r="S492">
            <v>0</v>
          </cell>
          <cell r="T492">
            <v>0</v>
          </cell>
          <cell r="V492">
            <v>0</v>
          </cell>
          <cell r="W492">
            <v>0</v>
          </cell>
          <cell r="X492">
            <v>0</v>
          </cell>
        </row>
        <row r="493">
          <cell r="A493">
            <v>0</v>
          </cell>
          <cell r="B493">
            <v>0</v>
          </cell>
          <cell r="C493">
            <v>0</v>
          </cell>
          <cell r="D493">
            <v>0</v>
          </cell>
          <cell r="E493">
            <v>0</v>
          </cell>
          <cell r="F493">
            <v>0</v>
          </cell>
          <cell r="G493">
            <v>0</v>
          </cell>
          <cell r="H493">
            <v>0</v>
          </cell>
          <cell r="J493">
            <v>0</v>
          </cell>
          <cell r="K493">
            <v>0</v>
          </cell>
          <cell r="L493">
            <v>0</v>
          </cell>
          <cell r="N493">
            <v>0</v>
          </cell>
          <cell r="O493">
            <v>0</v>
          </cell>
          <cell r="P493">
            <v>0</v>
          </cell>
          <cell r="R493">
            <v>0</v>
          </cell>
          <cell r="S493">
            <v>0</v>
          </cell>
          <cell r="T493">
            <v>0</v>
          </cell>
          <cell r="V493">
            <v>0</v>
          </cell>
          <cell r="W493">
            <v>0</v>
          </cell>
          <cell r="X493">
            <v>0</v>
          </cell>
        </row>
        <row r="494">
          <cell r="A494">
            <v>0</v>
          </cell>
          <cell r="B494">
            <v>0</v>
          </cell>
          <cell r="C494">
            <v>0</v>
          </cell>
          <cell r="D494">
            <v>0</v>
          </cell>
          <cell r="E494">
            <v>0</v>
          </cell>
          <cell r="F494">
            <v>0</v>
          </cell>
          <cell r="G494">
            <v>0</v>
          </cell>
          <cell r="H494">
            <v>0</v>
          </cell>
          <cell r="J494">
            <v>0</v>
          </cell>
          <cell r="K494">
            <v>0</v>
          </cell>
          <cell r="L494">
            <v>0</v>
          </cell>
          <cell r="N494">
            <v>0</v>
          </cell>
          <cell r="O494">
            <v>0</v>
          </cell>
          <cell r="P494">
            <v>0</v>
          </cell>
          <cell r="R494">
            <v>0</v>
          </cell>
          <cell r="S494">
            <v>0</v>
          </cell>
          <cell r="T494">
            <v>0</v>
          </cell>
          <cell r="V494">
            <v>0</v>
          </cell>
          <cell r="W494">
            <v>0</v>
          </cell>
          <cell r="X494">
            <v>0</v>
          </cell>
        </row>
        <row r="495">
          <cell r="A495">
            <v>0</v>
          </cell>
          <cell r="B495">
            <v>0</v>
          </cell>
          <cell r="C495">
            <v>0</v>
          </cell>
          <cell r="D495">
            <v>0</v>
          </cell>
          <cell r="E495">
            <v>0</v>
          </cell>
          <cell r="F495">
            <v>0</v>
          </cell>
          <cell r="G495">
            <v>0</v>
          </cell>
          <cell r="H495">
            <v>0</v>
          </cell>
          <cell r="J495">
            <v>0</v>
          </cell>
          <cell r="K495">
            <v>0</v>
          </cell>
          <cell r="L495">
            <v>0</v>
          </cell>
          <cell r="N495">
            <v>0</v>
          </cell>
          <cell r="O495">
            <v>0</v>
          </cell>
          <cell r="P495">
            <v>0</v>
          </cell>
          <cell r="R495">
            <v>0</v>
          </cell>
          <cell r="S495">
            <v>0</v>
          </cell>
          <cell r="T495">
            <v>0</v>
          </cell>
          <cell r="V495">
            <v>0</v>
          </cell>
          <cell r="W495">
            <v>0</v>
          </cell>
          <cell r="X495">
            <v>0</v>
          </cell>
        </row>
        <row r="496">
          <cell r="A496">
            <v>0</v>
          </cell>
          <cell r="B496">
            <v>0</v>
          </cell>
          <cell r="C496">
            <v>0</v>
          </cell>
          <cell r="D496">
            <v>0</v>
          </cell>
          <cell r="E496">
            <v>0</v>
          </cell>
          <cell r="F496">
            <v>0</v>
          </cell>
          <cell r="G496">
            <v>0</v>
          </cell>
          <cell r="H496">
            <v>0</v>
          </cell>
          <cell r="J496">
            <v>0</v>
          </cell>
          <cell r="K496">
            <v>0</v>
          </cell>
          <cell r="L496">
            <v>0</v>
          </cell>
          <cell r="N496">
            <v>0</v>
          </cell>
          <cell r="O496">
            <v>0</v>
          </cell>
          <cell r="P496">
            <v>0</v>
          </cell>
          <cell r="R496">
            <v>0</v>
          </cell>
          <cell r="S496">
            <v>0</v>
          </cell>
          <cell r="T496">
            <v>0</v>
          </cell>
          <cell r="V496">
            <v>0</v>
          </cell>
          <cell r="W496">
            <v>0</v>
          </cell>
          <cell r="X496">
            <v>0</v>
          </cell>
        </row>
        <row r="497">
          <cell r="A497">
            <v>0</v>
          </cell>
          <cell r="B497">
            <v>0</v>
          </cell>
          <cell r="C497">
            <v>0</v>
          </cell>
          <cell r="D497">
            <v>0</v>
          </cell>
          <cell r="E497">
            <v>0</v>
          </cell>
          <cell r="F497">
            <v>0</v>
          </cell>
          <cell r="G497">
            <v>0</v>
          </cell>
          <cell r="H497">
            <v>0</v>
          </cell>
          <cell r="J497">
            <v>0</v>
          </cell>
          <cell r="K497">
            <v>0</v>
          </cell>
          <cell r="L497">
            <v>0</v>
          </cell>
          <cell r="N497">
            <v>0</v>
          </cell>
          <cell r="O497">
            <v>0</v>
          </cell>
          <cell r="P497">
            <v>0</v>
          </cell>
          <cell r="R497">
            <v>0</v>
          </cell>
          <cell r="S497">
            <v>0</v>
          </cell>
          <cell r="T497">
            <v>0</v>
          </cell>
          <cell r="V497">
            <v>0</v>
          </cell>
          <cell r="W497">
            <v>0</v>
          </cell>
          <cell r="X497">
            <v>0</v>
          </cell>
        </row>
        <row r="498">
          <cell r="A498">
            <v>0</v>
          </cell>
          <cell r="B498">
            <v>0</v>
          </cell>
          <cell r="C498">
            <v>0</v>
          </cell>
          <cell r="D498">
            <v>0</v>
          </cell>
          <cell r="E498">
            <v>0</v>
          </cell>
          <cell r="F498">
            <v>0</v>
          </cell>
          <cell r="G498">
            <v>0</v>
          </cell>
          <cell r="H498">
            <v>0</v>
          </cell>
          <cell r="J498">
            <v>0</v>
          </cell>
          <cell r="K498">
            <v>0</v>
          </cell>
          <cell r="L498">
            <v>0</v>
          </cell>
          <cell r="N498">
            <v>0</v>
          </cell>
          <cell r="O498">
            <v>0</v>
          </cell>
          <cell r="P498">
            <v>0</v>
          </cell>
          <cell r="R498">
            <v>0</v>
          </cell>
          <cell r="S498">
            <v>0</v>
          </cell>
          <cell r="T498">
            <v>0</v>
          </cell>
          <cell r="V498">
            <v>0</v>
          </cell>
          <cell r="W498">
            <v>0</v>
          </cell>
          <cell r="X498">
            <v>0</v>
          </cell>
        </row>
        <row r="499">
          <cell r="A499">
            <v>0</v>
          </cell>
          <cell r="B499">
            <v>0</v>
          </cell>
          <cell r="C499">
            <v>0</v>
          </cell>
          <cell r="D499">
            <v>0</v>
          </cell>
          <cell r="E499">
            <v>0</v>
          </cell>
          <cell r="F499">
            <v>0</v>
          </cell>
          <cell r="G499">
            <v>0</v>
          </cell>
          <cell r="H499">
            <v>0</v>
          </cell>
          <cell r="J499">
            <v>0</v>
          </cell>
          <cell r="K499">
            <v>0</v>
          </cell>
          <cell r="L499">
            <v>0</v>
          </cell>
          <cell r="N499">
            <v>0</v>
          </cell>
          <cell r="O499">
            <v>0</v>
          </cell>
          <cell r="P499">
            <v>0</v>
          </cell>
          <cell r="R499">
            <v>0</v>
          </cell>
          <cell r="S499">
            <v>0</v>
          </cell>
          <cell r="T499">
            <v>0</v>
          </cell>
          <cell r="V499">
            <v>0</v>
          </cell>
          <cell r="W499">
            <v>0</v>
          </cell>
          <cell r="X499">
            <v>0</v>
          </cell>
        </row>
        <row r="500">
          <cell r="A500">
            <v>0</v>
          </cell>
          <cell r="B500">
            <v>0</v>
          </cell>
          <cell r="C500">
            <v>0</v>
          </cell>
          <cell r="D500">
            <v>0</v>
          </cell>
          <cell r="E500">
            <v>0</v>
          </cell>
          <cell r="F500">
            <v>0</v>
          </cell>
          <cell r="G500">
            <v>0</v>
          </cell>
          <cell r="H500">
            <v>0</v>
          </cell>
          <cell r="J500">
            <v>0</v>
          </cell>
          <cell r="K500">
            <v>0</v>
          </cell>
          <cell r="L500">
            <v>0</v>
          </cell>
          <cell r="N500">
            <v>0</v>
          </cell>
          <cell r="O500">
            <v>0</v>
          </cell>
          <cell r="P500">
            <v>0</v>
          </cell>
          <cell r="R500">
            <v>0</v>
          </cell>
          <cell r="S500">
            <v>0</v>
          </cell>
          <cell r="T500">
            <v>0</v>
          </cell>
          <cell r="V500">
            <v>0</v>
          </cell>
          <cell r="W500">
            <v>0</v>
          </cell>
          <cell r="X500">
            <v>0</v>
          </cell>
        </row>
        <row r="501">
          <cell r="A501">
            <v>0</v>
          </cell>
          <cell r="B501">
            <v>0</v>
          </cell>
          <cell r="C501">
            <v>0</v>
          </cell>
          <cell r="D501">
            <v>0</v>
          </cell>
          <cell r="E501">
            <v>0</v>
          </cell>
          <cell r="F501">
            <v>0</v>
          </cell>
          <cell r="G501">
            <v>0</v>
          </cell>
          <cell r="H501">
            <v>0</v>
          </cell>
          <cell r="J501">
            <v>0</v>
          </cell>
          <cell r="K501">
            <v>0</v>
          </cell>
          <cell r="L501">
            <v>0</v>
          </cell>
          <cell r="N501">
            <v>0</v>
          </cell>
          <cell r="O501">
            <v>0</v>
          </cell>
          <cell r="P501">
            <v>0</v>
          </cell>
          <cell r="R501">
            <v>0</v>
          </cell>
          <cell r="S501">
            <v>0</v>
          </cell>
          <cell r="T501">
            <v>0</v>
          </cell>
          <cell r="V501">
            <v>0</v>
          </cell>
          <cell r="W501">
            <v>0</v>
          </cell>
          <cell r="X501">
            <v>0</v>
          </cell>
        </row>
        <row r="502">
          <cell r="A502">
            <v>0</v>
          </cell>
          <cell r="B502">
            <v>0</v>
          </cell>
          <cell r="C502">
            <v>0</v>
          </cell>
          <cell r="D502">
            <v>0</v>
          </cell>
          <cell r="E502">
            <v>0</v>
          </cell>
          <cell r="F502">
            <v>0</v>
          </cell>
          <cell r="G502">
            <v>0</v>
          </cell>
          <cell r="H502">
            <v>0</v>
          </cell>
          <cell r="J502">
            <v>0</v>
          </cell>
          <cell r="K502">
            <v>0</v>
          </cell>
          <cell r="L502">
            <v>0</v>
          </cell>
          <cell r="N502">
            <v>0</v>
          </cell>
          <cell r="O502">
            <v>0</v>
          </cell>
          <cell r="P502">
            <v>0</v>
          </cell>
          <cell r="R502">
            <v>0</v>
          </cell>
          <cell r="S502">
            <v>0</v>
          </cell>
          <cell r="T502">
            <v>0</v>
          </cell>
          <cell r="V502">
            <v>0</v>
          </cell>
          <cell r="W502">
            <v>0</v>
          </cell>
          <cell r="X502">
            <v>0</v>
          </cell>
        </row>
        <row r="503">
          <cell r="A503">
            <v>0</v>
          </cell>
          <cell r="B503">
            <v>0</v>
          </cell>
          <cell r="C503">
            <v>0</v>
          </cell>
          <cell r="D503">
            <v>0</v>
          </cell>
          <cell r="E503">
            <v>0</v>
          </cell>
          <cell r="F503">
            <v>0</v>
          </cell>
          <cell r="G503">
            <v>0</v>
          </cell>
          <cell r="H503">
            <v>0</v>
          </cell>
          <cell r="J503">
            <v>0</v>
          </cell>
          <cell r="K503">
            <v>0</v>
          </cell>
          <cell r="L503">
            <v>0</v>
          </cell>
          <cell r="N503">
            <v>0</v>
          </cell>
          <cell r="O503">
            <v>0</v>
          </cell>
          <cell r="P503">
            <v>0</v>
          </cell>
          <cell r="R503">
            <v>0</v>
          </cell>
          <cell r="S503">
            <v>0</v>
          </cell>
          <cell r="T503">
            <v>0</v>
          </cell>
          <cell r="V503">
            <v>0</v>
          </cell>
          <cell r="W503">
            <v>0</v>
          </cell>
          <cell r="X503">
            <v>0</v>
          </cell>
        </row>
        <row r="504">
          <cell r="A504">
            <v>0</v>
          </cell>
          <cell r="B504">
            <v>0</v>
          </cell>
          <cell r="C504">
            <v>0</v>
          </cell>
          <cell r="D504">
            <v>0</v>
          </cell>
          <cell r="E504">
            <v>0</v>
          </cell>
          <cell r="F504">
            <v>0</v>
          </cell>
          <cell r="G504">
            <v>0</v>
          </cell>
          <cell r="H504">
            <v>0</v>
          </cell>
          <cell r="J504">
            <v>0</v>
          </cell>
          <cell r="K504">
            <v>0</v>
          </cell>
          <cell r="L504">
            <v>0</v>
          </cell>
          <cell r="N504">
            <v>0</v>
          </cell>
          <cell r="O504">
            <v>0</v>
          </cell>
          <cell r="P504">
            <v>0</v>
          </cell>
          <cell r="R504">
            <v>0</v>
          </cell>
          <cell r="S504">
            <v>0</v>
          </cell>
          <cell r="T504">
            <v>0</v>
          </cell>
          <cell r="V504">
            <v>0</v>
          </cell>
          <cell r="W504">
            <v>0</v>
          </cell>
          <cell r="X504">
            <v>0</v>
          </cell>
        </row>
        <row r="505">
          <cell r="A505">
            <v>0</v>
          </cell>
          <cell r="B505">
            <v>0</v>
          </cell>
          <cell r="C505">
            <v>0</v>
          </cell>
          <cell r="D505">
            <v>0</v>
          </cell>
          <cell r="E505">
            <v>0</v>
          </cell>
          <cell r="F505">
            <v>0</v>
          </cell>
          <cell r="G505">
            <v>0</v>
          </cell>
          <cell r="H505">
            <v>0</v>
          </cell>
          <cell r="J505">
            <v>0</v>
          </cell>
          <cell r="K505">
            <v>0</v>
          </cell>
          <cell r="L505">
            <v>0</v>
          </cell>
          <cell r="N505">
            <v>0</v>
          </cell>
          <cell r="O505">
            <v>0</v>
          </cell>
          <cell r="P505">
            <v>0</v>
          </cell>
          <cell r="R505">
            <v>0</v>
          </cell>
          <cell r="S505">
            <v>0</v>
          </cell>
          <cell r="T505">
            <v>0</v>
          </cell>
          <cell r="V505">
            <v>0</v>
          </cell>
          <cell r="W505">
            <v>0</v>
          </cell>
          <cell r="X505">
            <v>0</v>
          </cell>
        </row>
        <row r="506">
          <cell r="A506">
            <v>0</v>
          </cell>
          <cell r="B506">
            <v>0</v>
          </cell>
          <cell r="C506">
            <v>0</v>
          </cell>
          <cell r="D506">
            <v>0</v>
          </cell>
          <cell r="E506">
            <v>0</v>
          </cell>
          <cell r="F506">
            <v>0</v>
          </cell>
          <cell r="G506">
            <v>0</v>
          </cell>
          <cell r="H506">
            <v>0</v>
          </cell>
          <cell r="J506">
            <v>0</v>
          </cell>
          <cell r="K506">
            <v>0</v>
          </cell>
          <cell r="L506">
            <v>0</v>
          </cell>
          <cell r="N506">
            <v>0</v>
          </cell>
          <cell r="O506">
            <v>0</v>
          </cell>
          <cell r="P506">
            <v>0</v>
          </cell>
          <cell r="R506">
            <v>0</v>
          </cell>
          <cell r="S506">
            <v>0</v>
          </cell>
          <cell r="T506">
            <v>0</v>
          </cell>
          <cell r="V506">
            <v>0</v>
          </cell>
          <cell r="W506">
            <v>0</v>
          </cell>
          <cell r="X506">
            <v>0</v>
          </cell>
        </row>
        <row r="507">
          <cell r="A507">
            <v>0</v>
          </cell>
          <cell r="B507">
            <v>0</v>
          </cell>
          <cell r="C507">
            <v>0</v>
          </cell>
          <cell r="D507">
            <v>0</v>
          </cell>
          <cell r="E507">
            <v>0</v>
          </cell>
          <cell r="F507">
            <v>0</v>
          </cell>
          <cell r="G507">
            <v>0</v>
          </cell>
          <cell r="H507">
            <v>0</v>
          </cell>
          <cell r="J507">
            <v>0</v>
          </cell>
          <cell r="K507">
            <v>0</v>
          </cell>
          <cell r="L507">
            <v>0</v>
          </cell>
          <cell r="N507">
            <v>0</v>
          </cell>
          <cell r="O507">
            <v>0</v>
          </cell>
          <cell r="P507">
            <v>0</v>
          </cell>
          <cell r="R507">
            <v>0</v>
          </cell>
          <cell r="S507">
            <v>0</v>
          </cell>
          <cell r="T507">
            <v>0</v>
          </cell>
          <cell r="V507">
            <v>0</v>
          </cell>
          <cell r="W507">
            <v>0</v>
          </cell>
          <cell r="X507">
            <v>0</v>
          </cell>
        </row>
        <row r="508">
          <cell r="A508">
            <v>0</v>
          </cell>
          <cell r="B508">
            <v>0</v>
          </cell>
          <cell r="C508">
            <v>0</v>
          </cell>
          <cell r="D508">
            <v>0</v>
          </cell>
          <cell r="E508">
            <v>0</v>
          </cell>
          <cell r="F508">
            <v>0</v>
          </cell>
          <cell r="G508">
            <v>0</v>
          </cell>
          <cell r="H508">
            <v>0</v>
          </cell>
          <cell r="J508">
            <v>0</v>
          </cell>
          <cell r="K508">
            <v>0</v>
          </cell>
          <cell r="L508">
            <v>0</v>
          </cell>
          <cell r="N508">
            <v>0</v>
          </cell>
          <cell r="O508">
            <v>0</v>
          </cell>
          <cell r="P508">
            <v>0</v>
          </cell>
          <cell r="R508">
            <v>0</v>
          </cell>
          <cell r="S508">
            <v>0</v>
          </cell>
          <cell r="T508">
            <v>0</v>
          </cell>
          <cell r="V508">
            <v>0</v>
          </cell>
          <cell r="W508">
            <v>0</v>
          </cell>
          <cell r="X508">
            <v>0</v>
          </cell>
        </row>
        <row r="509">
          <cell r="A509">
            <v>0</v>
          </cell>
          <cell r="B509">
            <v>0</v>
          </cell>
          <cell r="C509">
            <v>0</v>
          </cell>
          <cell r="D509">
            <v>0</v>
          </cell>
          <cell r="E509">
            <v>0</v>
          </cell>
          <cell r="F509">
            <v>0</v>
          </cell>
          <cell r="G509">
            <v>0</v>
          </cell>
          <cell r="H509">
            <v>0</v>
          </cell>
          <cell r="J509">
            <v>0</v>
          </cell>
          <cell r="K509">
            <v>0</v>
          </cell>
          <cell r="L509">
            <v>0</v>
          </cell>
          <cell r="N509">
            <v>0</v>
          </cell>
          <cell r="O509">
            <v>0</v>
          </cell>
          <cell r="P509">
            <v>0</v>
          </cell>
          <cell r="R509">
            <v>0</v>
          </cell>
          <cell r="S509">
            <v>0</v>
          </cell>
          <cell r="T509">
            <v>0</v>
          </cell>
          <cell r="V509">
            <v>0</v>
          </cell>
          <cell r="W509">
            <v>0</v>
          </cell>
          <cell r="X509">
            <v>0</v>
          </cell>
        </row>
        <row r="510">
          <cell r="A510">
            <v>0</v>
          </cell>
          <cell r="B510">
            <v>0</v>
          </cell>
          <cell r="C510">
            <v>0</v>
          </cell>
          <cell r="D510">
            <v>0</v>
          </cell>
          <cell r="E510">
            <v>0</v>
          </cell>
          <cell r="F510">
            <v>0</v>
          </cell>
          <cell r="G510">
            <v>0</v>
          </cell>
          <cell r="H510">
            <v>0</v>
          </cell>
          <cell r="J510">
            <v>0</v>
          </cell>
          <cell r="K510">
            <v>0</v>
          </cell>
          <cell r="L510">
            <v>0</v>
          </cell>
          <cell r="N510">
            <v>0</v>
          </cell>
          <cell r="O510">
            <v>0</v>
          </cell>
          <cell r="P510">
            <v>0</v>
          </cell>
          <cell r="R510">
            <v>0</v>
          </cell>
          <cell r="S510">
            <v>0</v>
          </cell>
          <cell r="T510">
            <v>0</v>
          </cell>
          <cell r="V510">
            <v>0</v>
          </cell>
          <cell r="W510">
            <v>0</v>
          </cell>
          <cell r="X510">
            <v>0</v>
          </cell>
        </row>
        <row r="511">
          <cell r="A511">
            <v>0</v>
          </cell>
          <cell r="B511">
            <v>0</v>
          </cell>
          <cell r="C511">
            <v>0</v>
          </cell>
          <cell r="D511">
            <v>0</v>
          </cell>
          <cell r="E511">
            <v>0</v>
          </cell>
          <cell r="F511">
            <v>0</v>
          </cell>
          <cell r="G511">
            <v>0</v>
          </cell>
          <cell r="H511">
            <v>0</v>
          </cell>
          <cell r="J511">
            <v>0</v>
          </cell>
          <cell r="K511">
            <v>0</v>
          </cell>
          <cell r="L511">
            <v>0</v>
          </cell>
          <cell r="N511">
            <v>0</v>
          </cell>
          <cell r="O511">
            <v>0</v>
          </cell>
          <cell r="P511">
            <v>0</v>
          </cell>
          <cell r="R511">
            <v>0</v>
          </cell>
          <cell r="S511">
            <v>0</v>
          </cell>
          <cell r="T511">
            <v>0</v>
          </cell>
          <cell r="V511">
            <v>0</v>
          </cell>
          <cell r="W511">
            <v>0</v>
          </cell>
          <cell r="X511">
            <v>0</v>
          </cell>
        </row>
        <row r="512">
          <cell r="A512">
            <v>0</v>
          </cell>
          <cell r="B512">
            <v>0</v>
          </cell>
          <cell r="C512">
            <v>0</v>
          </cell>
          <cell r="D512">
            <v>0</v>
          </cell>
          <cell r="E512">
            <v>0</v>
          </cell>
          <cell r="F512">
            <v>0</v>
          </cell>
          <cell r="G512">
            <v>0</v>
          </cell>
          <cell r="H512">
            <v>0</v>
          </cell>
          <cell r="J512">
            <v>0</v>
          </cell>
          <cell r="K512">
            <v>0</v>
          </cell>
          <cell r="L512">
            <v>0</v>
          </cell>
          <cell r="N512">
            <v>0</v>
          </cell>
          <cell r="O512">
            <v>0</v>
          </cell>
          <cell r="P512">
            <v>0</v>
          </cell>
          <cell r="R512">
            <v>0</v>
          </cell>
          <cell r="S512">
            <v>0</v>
          </cell>
          <cell r="T512">
            <v>0</v>
          </cell>
          <cell r="V512">
            <v>0</v>
          </cell>
          <cell r="W512">
            <v>0</v>
          </cell>
          <cell r="X512">
            <v>0</v>
          </cell>
        </row>
        <row r="513">
          <cell r="A513">
            <v>0</v>
          </cell>
          <cell r="B513">
            <v>0</v>
          </cell>
          <cell r="C513">
            <v>0</v>
          </cell>
          <cell r="D513">
            <v>0</v>
          </cell>
          <cell r="E513">
            <v>0</v>
          </cell>
          <cell r="F513">
            <v>0</v>
          </cell>
          <cell r="G513">
            <v>0</v>
          </cell>
          <cell r="H513">
            <v>0</v>
          </cell>
          <cell r="J513">
            <v>0</v>
          </cell>
          <cell r="K513">
            <v>0</v>
          </cell>
          <cell r="L513">
            <v>0</v>
          </cell>
          <cell r="N513">
            <v>0</v>
          </cell>
          <cell r="O513">
            <v>0</v>
          </cell>
          <cell r="P513">
            <v>0</v>
          </cell>
          <cell r="R513">
            <v>0</v>
          </cell>
          <cell r="S513">
            <v>0</v>
          </cell>
          <cell r="T513">
            <v>0</v>
          </cell>
          <cell r="V513">
            <v>0</v>
          </cell>
          <cell r="W513">
            <v>0</v>
          </cell>
          <cell r="X513">
            <v>0</v>
          </cell>
        </row>
        <row r="514">
          <cell r="A514">
            <v>0</v>
          </cell>
          <cell r="B514">
            <v>0</v>
          </cell>
          <cell r="C514">
            <v>0</v>
          </cell>
          <cell r="D514">
            <v>0</v>
          </cell>
          <cell r="E514">
            <v>0</v>
          </cell>
          <cell r="F514">
            <v>0</v>
          </cell>
          <cell r="G514">
            <v>0</v>
          </cell>
          <cell r="H514">
            <v>0</v>
          </cell>
          <cell r="J514">
            <v>0</v>
          </cell>
          <cell r="K514">
            <v>0</v>
          </cell>
          <cell r="L514">
            <v>0</v>
          </cell>
          <cell r="N514">
            <v>0</v>
          </cell>
          <cell r="O514">
            <v>0</v>
          </cell>
          <cell r="P514">
            <v>0</v>
          </cell>
          <cell r="R514">
            <v>0</v>
          </cell>
          <cell r="S514">
            <v>0</v>
          </cell>
          <cell r="T514">
            <v>0</v>
          </cell>
          <cell r="V514">
            <v>0</v>
          </cell>
          <cell r="W514">
            <v>0</v>
          </cell>
          <cell r="X514">
            <v>0</v>
          </cell>
        </row>
        <row r="515">
          <cell r="A515">
            <v>0</v>
          </cell>
          <cell r="B515">
            <v>0</v>
          </cell>
          <cell r="C515">
            <v>0</v>
          </cell>
          <cell r="D515">
            <v>0</v>
          </cell>
          <cell r="E515">
            <v>0</v>
          </cell>
          <cell r="F515">
            <v>0</v>
          </cell>
          <cell r="G515">
            <v>0</v>
          </cell>
          <cell r="H515">
            <v>0</v>
          </cell>
          <cell r="J515">
            <v>0</v>
          </cell>
          <cell r="K515">
            <v>0</v>
          </cell>
          <cell r="L515">
            <v>0</v>
          </cell>
          <cell r="N515">
            <v>0</v>
          </cell>
          <cell r="O515">
            <v>0</v>
          </cell>
          <cell r="P515">
            <v>0</v>
          </cell>
          <cell r="R515">
            <v>0</v>
          </cell>
          <cell r="S515">
            <v>0</v>
          </cell>
          <cell r="T515">
            <v>0</v>
          </cell>
          <cell r="V515">
            <v>0</v>
          </cell>
          <cell r="W515">
            <v>0</v>
          </cell>
          <cell r="X515">
            <v>0</v>
          </cell>
        </row>
        <row r="516">
          <cell r="A516">
            <v>0</v>
          </cell>
          <cell r="B516">
            <v>0</v>
          </cell>
          <cell r="C516">
            <v>0</v>
          </cell>
          <cell r="D516">
            <v>0</v>
          </cell>
          <cell r="E516">
            <v>0</v>
          </cell>
          <cell r="F516">
            <v>0</v>
          </cell>
          <cell r="G516">
            <v>0</v>
          </cell>
          <cell r="H516">
            <v>0</v>
          </cell>
          <cell r="J516">
            <v>0</v>
          </cell>
          <cell r="K516">
            <v>0</v>
          </cell>
          <cell r="L516">
            <v>0</v>
          </cell>
          <cell r="N516">
            <v>0</v>
          </cell>
          <cell r="O516">
            <v>0</v>
          </cell>
          <cell r="P516">
            <v>0</v>
          </cell>
          <cell r="R516">
            <v>0</v>
          </cell>
          <cell r="S516">
            <v>0</v>
          </cell>
          <cell r="T516">
            <v>0</v>
          </cell>
          <cell r="V516">
            <v>0</v>
          </cell>
          <cell r="W516">
            <v>0</v>
          </cell>
          <cell r="X516">
            <v>0</v>
          </cell>
        </row>
        <row r="517">
          <cell r="A517">
            <v>0</v>
          </cell>
          <cell r="B517">
            <v>0</v>
          </cell>
          <cell r="C517">
            <v>0</v>
          </cell>
          <cell r="D517">
            <v>0</v>
          </cell>
          <cell r="E517">
            <v>0</v>
          </cell>
          <cell r="F517">
            <v>0</v>
          </cell>
          <cell r="G517">
            <v>0</v>
          </cell>
          <cell r="H517">
            <v>0</v>
          </cell>
          <cell r="J517">
            <v>0</v>
          </cell>
          <cell r="K517">
            <v>0</v>
          </cell>
          <cell r="L517">
            <v>0</v>
          </cell>
          <cell r="N517">
            <v>0</v>
          </cell>
          <cell r="O517">
            <v>0</v>
          </cell>
          <cell r="P517">
            <v>0</v>
          </cell>
          <cell r="R517">
            <v>0</v>
          </cell>
          <cell r="S517">
            <v>0</v>
          </cell>
          <cell r="T517">
            <v>0</v>
          </cell>
          <cell r="V517">
            <v>0</v>
          </cell>
          <cell r="W517">
            <v>0</v>
          </cell>
          <cell r="X517">
            <v>0</v>
          </cell>
        </row>
        <row r="518">
          <cell r="A518">
            <v>0</v>
          </cell>
          <cell r="B518">
            <v>0</v>
          </cell>
          <cell r="C518">
            <v>0</v>
          </cell>
          <cell r="D518">
            <v>0</v>
          </cell>
          <cell r="E518">
            <v>0</v>
          </cell>
          <cell r="F518">
            <v>0</v>
          </cell>
          <cell r="G518">
            <v>0</v>
          </cell>
          <cell r="H518">
            <v>0</v>
          </cell>
          <cell r="J518">
            <v>0</v>
          </cell>
          <cell r="K518">
            <v>0</v>
          </cell>
          <cell r="L518">
            <v>0</v>
          </cell>
          <cell r="N518">
            <v>0</v>
          </cell>
          <cell r="O518">
            <v>0</v>
          </cell>
          <cell r="P518">
            <v>0</v>
          </cell>
          <cell r="R518">
            <v>0</v>
          </cell>
          <cell r="S518">
            <v>0</v>
          </cell>
          <cell r="T518">
            <v>0</v>
          </cell>
          <cell r="V518">
            <v>0</v>
          </cell>
          <cell r="W518">
            <v>0</v>
          </cell>
          <cell r="X518">
            <v>0</v>
          </cell>
        </row>
        <row r="519">
          <cell r="A519">
            <v>0</v>
          </cell>
          <cell r="B519">
            <v>0</v>
          </cell>
          <cell r="C519">
            <v>0</v>
          </cell>
          <cell r="D519">
            <v>0</v>
          </cell>
          <cell r="E519">
            <v>0</v>
          </cell>
          <cell r="F519">
            <v>0</v>
          </cell>
          <cell r="G519">
            <v>0</v>
          </cell>
          <cell r="H519">
            <v>0</v>
          </cell>
          <cell r="J519">
            <v>0</v>
          </cell>
          <cell r="K519">
            <v>0</v>
          </cell>
          <cell r="L519">
            <v>0</v>
          </cell>
          <cell r="N519">
            <v>0</v>
          </cell>
          <cell r="O519">
            <v>0</v>
          </cell>
          <cell r="P519">
            <v>0</v>
          </cell>
          <cell r="R519">
            <v>0</v>
          </cell>
          <cell r="S519">
            <v>0</v>
          </cell>
          <cell r="T519">
            <v>0</v>
          </cell>
          <cell r="V519">
            <v>0</v>
          </cell>
          <cell r="W519">
            <v>0</v>
          </cell>
          <cell r="X519">
            <v>0</v>
          </cell>
        </row>
        <row r="520">
          <cell r="A520">
            <v>0</v>
          </cell>
          <cell r="B520">
            <v>0</v>
          </cell>
          <cell r="C520">
            <v>0</v>
          </cell>
          <cell r="D520">
            <v>0</v>
          </cell>
          <cell r="E520">
            <v>0</v>
          </cell>
          <cell r="F520">
            <v>0</v>
          </cell>
          <cell r="G520">
            <v>0</v>
          </cell>
          <cell r="H520">
            <v>0</v>
          </cell>
          <cell r="J520">
            <v>0</v>
          </cell>
          <cell r="K520">
            <v>0</v>
          </cell>
          <cell r="L520">
            <v>0</v>
          </cell>
          <cell r="N520">
            <v>0</v>
          </cell>
          <cell r="O520">
            <v>0</v>
          </cell>
          <cell r="P520">
            <v>0</v>
          </cell>
          <cell r="R520">
            <v>0</v>
          </cell>
          <cell r="S520">
            <v>0</v>
          </cell>
          <cell r="T520">
            <v>0</v>
          </cell>
          <cell r="V520">
            <v>0</v>
          </cell>
          <cell r="W520">
            <v>0</v>
          </cell>
          <cell r="X520">
            <v>0</v>
          </cell>
        </row>
        <row r="521">
          <cell r="A521">
            <v>0</v>
          </cell>
          <cell r="B521">
            <v>0</v>
          </cell>
          <cell r="C521">
            <v>0</v>
          </cell>
          <cell r="D521">
            <v>0</v>
          </cell>
          <cell r="E521">
            <v>0</v>
          </cell>
          <cell r="F521">
            <v>0</v>
          </cell>
          <cell r="G521">
            <v>0</v>
          </cell>
          <cell r="H521">
            <v>0</v>
          </cell>
          <cell r="J521">
            <v>0</v>
          </cell>
          <cell r="K521">
            <v>0</v>
          </cell>
          <cell r="L521">
            <v>0</v>
          </cell>
          <cell r="N521">
            <v>0</v>
          </cell>
          <cell r="O521">
            <v>0</v>
          </cell>
          <cell r="P521">
            <v>0</v>
          </cell>
          <cell r="R521">
            <v>0</v>
          </cell>
          <cell r="S521">
            <v>0</v>
          </cell>
          <cell r="T521">
            <v>0</v>
          </cell>
          <cell r="V521">
            <v>0</v>
          </cell>
          <cell r="W521">
            <v>0</v>
          </cell>
          <cell r="X521">
            <v>0</v>
          </cell>
        </row>
        <row r="522">
          <cell r="A522">
            <v>0</v>
          </cell>
          <cell r="B522">
            <v>0</v>
          </cell>
          <cell r="C522">
            <v>0</v>
          </cell>
          <cell r="D522">
            <v>0</v>
          </cell>
          <cell r="E522">
            <v>0</v>
          </cell>
          <cell r="F522">
            <v>0</v>
          </cell>
          <cell r="G522">
            <v>0</v>
          </cell>
          <cell r="H522">
            <v>0</v>
          </cell>
          <cell r="J522">
            <v>0</v>
          </cell>
          <cell r="K522">
            <v>0</v>
          </cell>
          <cell r="L522">
            <v>0</v>
          </cell>
          <cell r="N522">
            <v>0</v>
          </cell>
          <cell r="O522">
            <v>0</v>
          </cell>
          <cell r="P522">
            <v>0</v>
          </cell>
          <cell r="R522">
            <v>0</v>
          </cell>
          <cell r="S522">
            <v>0</v>
          </cell>
          <cell r="T522">
            <v>0</v>
          </cell>
          <cell r="V522">
            <v>0</v>
          </cell>
          <cell r="W522">
            <v>0</v>
          </cell>
          <cell r="X522">
            <v>0</v>
          </cell>
        </row>
        <row r="523">
          <cell r="A523">
            <v>0</v>
          </cell>
          <cell r="B523">
            <v>0</v>
          </cell>
          <cell r="C523">
            <v>0</v>
          </cell>
          <cell r="D523">
            <v>0</v>
          </cell>
          <cell r="E523">
            <v>0</v>
          </cell>
          <cell r="F523">
            <v>0</v>
          </cell>
          <cell r="G523">
            <v>0</v>
          </cell>
          <cell r="H523">
            <v>0</v>
          </cell>
          <cell r="J523">
            <v>0</v>
          </cell>
          <cell r="K523">
            <v>0</v>
          </cell>
          <cell r="L523">
            <v>0</v>
          </cell>
          <cell r="N523">
            <v>0</v>
          </cell>
          <cell r="O523">
            <v>0</v>
          </cell>
          <cell r="P523">
            <v>0</v>
          </cell>
          <cell r="R523">
            <v>0</v>
          </cell>
          <cell r="S523">
            <v>0</v>
          </cell>
          <cell r="T523">
            <v>0</v>
          </cell>
          <cell r="V523">
            <v>0</v>
          </cell>
          <cell r="W523">
            <v>0</v>
          </cell>
          <cell r="X523">
            <v>0</v>
          </cell>
        </row>
        <row r="524">
          <cell r="A524">
            <v>0</v>
          </cell>
          <cell r="B524">
            <v>0</v>
          </cell>
          <cell r="C524">
            <v>0</v>
          </cell>
          <cell r="D524">
            <v>0</v>
          </cell>
          <cell r="E524">
            <v>0</v>
          </cell>
          <cell r="F524">
            <v>0</v>
          </cell>
          <cell r="G524">
            <v>0</v>
          </cell>
          <cell r="H524">
            <v>0</v>
          </cell>
          <cell r="J524">
            <v>0</v>
          </cell>
          <cell r="K524">
            <v>0</v>
          </cell>
          <cell r="L524">
            <v>0</v>
          </cell>
          <cell r="N524">
            <v>0</v>
          </cell>
          <cell r="O524">
            <v>0</v>
          </cell>
          <cell r="P524">
            <v>0</v>
          </cell>
          <cell r="R524">
            <v>0</v>
          </cell>
          <cell r="S524">
            <v>0</v>
          </cell>
          <cell r="T524">
            <v>0</v>
          </cell>
          <cell r="V524">
            <v>0</v>
          </cell>
          <cell r="W524">
            <v>0</v>
          </cell>
          <cell r="X524">
            <v>0</v>
          </cell>
        </row>
        <row r="525">
          <cell r="A525">
            <v>0</v>
          </cell>
          <cell r="B525">
            <v>0</v>
          </cell>
          <cell r="C525">
            <v>0</v>
          </cell>
          <cell r="D525">
            <v>0</v>
          </cell>
          <cell r="E525">
            <v>0</v>
          </cell>
          <cell r="F525">
            <v>0</v>
          </cell>
          <cell r="G525">
            <v>0</v>
          </cell>
          <cell r="H525">
            <v>0</v>
          </cell>
          <cell r="J525">
            <v>0</v>
          </cell>
          <cell r="K525">
            <v>0</v>
          </cell>
          <cell r="L525">
            <v>0</v>
          </cell>
          <cell r="N525">
            <v>0</v>
          </cell>
          <cell r="O525">
            <v>0</v>
          </cell>
          <cell r="P525">
            <v>0</v>
          </cell>
          <cell r="R525">
            <v>0</v>
          </cell>
          <cell r="S525">
            <v>0</v>
          </cell>
          <cell r="T525">
            <v>0</v>
          </cell>
          <cell r="V525">
            <v>0</v>
          </cell>
          <cell r="W525">
            <v>0</v>
          </cell>
          <cell r="X525">
            <v>0</v>
          </cell>
        </row>
        <row r="526">
          <cell r="A526">
            <v>0</v>
          </cell>
          <cell r="B526">
            <v>0</v>
          </cell>
          <cell r="C526">
            <v>0</v>
          </cell>
          <cell r="D526">
            <v>0</v>
          </cell>
          <cell r="E526">
            <v>0</v>
          </cell>
          <cell r="F526">
            <v>0</v>
          </cell>
          <cell r="G526">
            <v>0</v>
          </cell>
          <cell r="H526">
            <v>0</v>
          </cell>
          <cell r="J526">
            <v>0</v>
          </cell>
          <cell r="K526">
            <v>0</v>
          </cell>
          <cell r="L526">
            <v>0</v>
          </cell>
          <cell r="N526">
            <v>0</v>
          </cell>
          <cell r="O526">
            <v>0</v>
          </cell>
          <cell r="P526">
            <v>0</v>
          </cell>
          <cell r="R526">
            <v>0</v>
          </cell>
          <cell r="S526">
            <v>0</v>
          </cell>
          <cell r="T526">
            <v>0</v>
          </cell>
          <cell r="V526">
            <v>0</v>
          </cell>
          <cell r="W526">
            <v>0</v>
          </cell>
          <cell r="X526">
            <v>0</v>
          </cell>
        </row>
        <row r="527">
          <cell r="A527">
            <v>0</v>
          </cell>
          <cell r="B527">
            <v>0</v>
          </cell>
          <cell r="C527">
            <v>0</v>
          </cell>
          <cell r="D527">
            <v>0</v>
          </cell>
          <cell r="E527">
            <v>0</v>
          </cell>
          <cell r="F527">
            <v>0</v>
          </cell>
          <cell r="G527">
            <v>0</v>
          </cell>
          <cell r="H527">
            <v>0</v>
          </cell>
          <cell r="J527">
            <v>0</v>
          </cell>
          <cell r="K527">
            <v>0</v>
          </cell>
          <cell r="L527">
            <v>0</v>
          </cell>
          <cell r="N527">
            <v>0</v>
          </cell>
          <cell r="O527">
            <v>0</v>
          </cell>
          <cell r="P527">
            <v>0</v>
          </cell>
          <cell r="R527">
            <v>0</v>
          </cell>
          <cell r="S527">
            <v>0</v>
          </cell>
          <cell r="T527">
            <v>0</v>
          </cell>
          <cell r="V527">
            <v>0</v>
          </cell>
          <cell r="W527">
            <v>0</v>
          </cell>
          <cell r="X527">
            <v>0</v>
          </cell>
        </row>
        <row r="528">
          <cell r="A528">
            <v>0</v>
          </cell>
          <cell r="B528">
            <v>0</v>
          </cell>
          <cell r="C528">
            <v>0</v>
          </cell>
          <cell r="D528">
            <v>0</v>
          </cell>
          <cell r="E528">
            <v>0</v>
          </cell>
          <cell r="F528">
            <v>0</v>
          </cell>
          <cell r="G528">
            <v>0</v>
          </cell>
          <cell r="H528">
            <v>0</v>
          </cell>
          <cell r="J528">
            <v>0</v>
          </cell>
          <cell r="K528">
            <v>0</v>
          </cell>
          <cell r="L528">
            <v>0</v>
          </cell>
          <cell r="N528">
            <v>0</v>
          </cell>
          <cell r="O528">
            <v>0</v>
          </cell>
          <cell r="P528">
            <v>0</v>
          </cell>
          <cell r="R528">
            <v>0</v>
          </cell>
          <cell r="S528">
            <v>0</v>
          </cell>
          <cell r="T528">
            <v>0</v>
          </cell>
          <cell r="V528">
            <v>0</v>
          </cell>
          <cell r="W528">
            <v>0</v>
          </cell>
          <cell r="X528">
            <v>0</v>
          </cell>
        </row>
        <row r="529">
          <cell r="A529">
            <v>0</v>
          </cell>
          <cell r="B529">
            <v>0</v>
          </cell>
          <cell r="C529">
            <v>0</v>
          </cell>
          <cell r="D529">
            <v>0</v>
          </cell>
          <cell r="E529">
            <v>0</v>
          </cell>
          <cell r="F529">
            <v>0</v>
          </cell>
          <cell r="G529">
            <v>0</v>
          </cell>
          <cell r="H529">
            <v>0</v>
          </cell>
          <cell r="J529">
            <v>0</v>
          </cell>
          <cell r="K529">
            <v>0</v>
          </cell>
          <cell r="L529">
            <v>0</v>
          </cell>
          <cell r="N529">
            <v>0</v>
          </cell>
          <cell r="O529">
            <v>0</v>
          </cell>
          <cell r="P529">
            <v>0</v>
          </cell>
          <cell r="R529">
            <v>0</v>
          </cell>
          <cell r="S529">
            <v>0</v>
          </cell>
          <cell r="T529">
            <v>0</v>
          </cell>
          <cell r="V529">
            <v>0</v>
          </cell>
          <cell r="W529">
            <v>0</v>
          </cell>
          <cell r="X529">
            <v>0</v>
          </cell>
        </row>
        <row r="530">
          <cell r="A530">
            <v>0</v>
          </cell>
          <cell r="B530">
            <v>0</v>
          </cell>
          <cell r="C530">
            <v>0</v>
          </cell>
          <cell r="D530">
            <v>0</v>
          </cell>
          <cell r="E530">
            <v>0</v>
          </cell>
          <cell r="F530">
            <v>0</v>
          </cell>
          <cell r="G530">
            <v>0</v>
          </cell>
          <cell r="H530">
            <v>0</v>
          </cell>
          <cell r="J530">
            <v>0</v>
          </cell>
          <cell r="K530">
            <v>0</v>
          </cell>
          <cell r="L530">
            <v>0</v>
          </cell>
          <cell r="N530">
            <v>0</v>
          </cell>
          <cell r="O530">
            <v>0</v>
          </cell>
          <cell r="P530">
            <v>0</v>
          </cell>
          <cell r="R530">
            <v>0</v>
          </cell>
          <cell r="S530">
            <v>0</v>
          </cell>
          <cell r="T530">
            <v>0</v>
          </cell>
          <cell r="V530">
            <v>0</v>
          </cell>
          <cell r="W530">
            <v>0</v>
          </cell>
          <cell r="X530">
            <v>0</v>
          </cell>
        </row>
        <row r="531">
          <cell r="A531">
            <v>0</v>
          </cell>
          <cell r="B531">
            <v>0</v>
          </cell>
          <cell r="C531">
            <v>0</v>
          </cell>
          <cell r="D531">
            <v>0</v>
          </cell>
          <cell r="E531">
            <v>0</v>
          </cell>
          <cell r="F531">
            <v>0</v>
          </cell>
          <cell r="G531">
            <v>0</v>
          </cell>
          <cell r="H531">
            <v>0</v>
          </cell>
          <cell r="J531">
            <v>0</v>
          </cell>
          <cell r="K531">
            <v>0</v>
          </cell>
          <cell r="L531">
            <v>0</v>
          </cell>
          <cell r="N531">
            <v>0</v>
          </cell>
          <cell r="O531">
            <v>0</v>
          </cell>
          <cell r="P531">
            <v>0</v>
          </cell>
          <cell r="R531">
            <v>0</v>
          </cell>
          <cell r="S531">
            <v>0</v>
          </cell>
          <cell r="T531">
            <v>0</v>
          </cell>
          <cell r="V531">
            <v>0</v>
          </cell>
          <cell r="W531">
            <v>0</v>
          </cell>
          <cell r="X531">
            <v>0</v>
          </cell>
        </row>
        <row r="532">
          <cell r="A532">
            <v>0</v>
          </cell>
          <cell r="B532">
            <v>0</v>
          </cell>
          <cell r="C532">
            <v>0</v>
          </cell>
          <cell r="D532">
            <v>0</v>
          </cell>
          <cell r="E532">
            <v>0</v>
          </cell>
          <cell r="F532">
            <v>0</v>
          </cell>
          <cell r="G532">
            <v>0</v>
          </cell>
          <cell r="H532">
            <v>0</v>
          </cell>
          <cell r="J532">
            <v>0</v>
          </cell>
          <cell r="K532">
            <v>0</v>
          </cell>
          <cell r="L532">
            <v>0</v>
          </cell>
          <cell r="N532">
            <v>0</v>
          </cell>
          <cell r="O532">
            <v>0</v>
          </cell>
          <cell r="P532">
            <v>0</v>
          </cell>
          <cell r="R532">
            <v>0</v>
          </cell>
          <cell r="S532">
            <v>0</v>
          </cell>
          <cell r="T532">
            <v>0</v>
          </cell>
          <cell r="V532">
            <v>0</v>
          </cell>
          <cell r="W532">
            <v>0</v>
          </cell>
          <cell r="X532">
            <v>0</v>
          </cell>
        </row>
        <row r="533">
          <cell r="A533">
            <v>0</v>
          </cell>
          <cell r="B533">
            <v>0</v>
          </cell>
          <cell r="C533">
            <v>0</v>
          </cell>
          <cell r="D533">
            <v>0</v>
          </cell>
          <cell r="E533">
            <v>0</v>
          </cell>
          <cell r="F533">
            <v>0</v>
          </cell>
          <cell r="G533">
            <v>0</v>
          </cell>
          <cell r="H533">
            <v>0</v>
          </cell>
          <cell r="J533">
            <v>0</v>
          </cell>
          <cell r="K533">
            <v>0</v>
          </cell>
          <cell r="L533">
            <v>0</v>
          </cell>
          <cell r="N533">
            <v>0</v>
          </cell>
          <cell r="O533">
            <v>0</v>
          </cell>
          <cell r="P533">
            <v>0</v>
          </cell>
          <cell r="R533">
            <v>0</v>
          </cell>
          <cell r="S533">
            <v>0</v>
          </cell>
          <cell r="T533">
            <v>0</v>
          </cell>
          <cell r="V533">
            <v>0</v>
          </cell>
          <cell r="W533">
            <v>0</v>
          </cell>
          <cell r="X533">
            <v>0</v>
          </cell>
        </row>
        <row r="534">
          <cell r="A534">
            <v>0</v>
          </cell>
          <cell r="B534">
            <v>0</v>
          </cell>
          <cell r="C534">
            <v>0</v>
          </cell>
          <cell r="D534">
            <v>0</v>
          </cell>
          <cell r="E534">
            <v>0</v>
          </cell>
          <cell r="F534">
            <v>0</v>
          </cell>
          <cell r="G534">
            <v>0</v>
          </cell>
          <cell r="H534">
            <v>0</v>
          </cell>
          <cell r="J534">
            <v>0</v>
          </cell>
          <cell r="K534">
            <v>0</v>
          </cell>
          <cell r="L534">
            <v>0</v>
          </cell>
          <cell r="N534">
            <v>0</v>
          </cell>
          <cell r="O534">
            <v>0</v>
          </cell>
          <cell r="P534">
            <v>0</v>
          </cell>
          <cell r="R534">
            <v>0</v>
          </cell>
          <cell r="S534">
            <v>0</v>
          </cell>
          <cell r="T534">
            <v>0</v>
          </cell>
          <cell r="V534">
            <v>0</v>
          </cell>
          <cell r="W534">
            <v>0</v>
          </cell>
          <cell r="X534">
            <v>0</v>
          </cell>
        </row>
        <row r="535">
          <cell r="A535">
            <v>0</v>
          </cell>
          <cell r="B535">
            <v>0</v>
          </cell>
          <cell r="C535">
            <v>0</v>
          </cell>
          <cell r="D535">
            <v>0</v>
          </cell>
          <cell r="E535">
            <v>0</v>
          </cell>
          <cell r="F535">
            <v>0</v>
          </cell>
          <cell r="G535">
            <v>0</v>
          </cell>
          <cell r="H535">
            <v>0</v>
          </cell>
          <cell r="J535">
            <v>0</v>
          </cell>
          <cell r="K535">
            <v>0</v>
          </cell>
          <cell r="L535">
            <v>0</v>
          </cell>
          <cell r="N535">
            <v>0</v>
          </cell>
          <cell r="O535">
            <v>0</v>
          </cell>
          <cell r="P535">
            <v>0</v>
          </cell>
          <cell r="R535">
            <v>0</v>
          </cell>
          <cell r="S535">
            <v>0</v>
          </cell>
          <cell r="T535">
            <v>0</v>
          </cell>
          <cell r="V535">
            <v>0</v>
          </cell>
          <cell r="W535">
            <v>0</v>
          </cell>
          <cell r="X535">
            <v>0</v>
          </cell>
        </row>
        <row r="536">
          <cell r="A536">
            <v>0</v>
          </cell>
          <cell r="B536">
            <v>0</v>
          </cell>
          <cell r="C536">
            <v>0</v>
          </cell>
          <cell r="D536">
            <v>0</v>
          </cell>
          <cell r="E536">
            <v>0</v>
          </cell>
          <cell r="F536">
            <v>0</v>
          </cell>
          <cell r="G536">
            <v>0</v>
          </cell>
          <cell r="H536">
            <v>0</v>
          </cell>
          <cell r="J536">
            <v>0</v>
          </cell>
          <cell r="K536">
            <v>0</v>
          </cell>
          <cell r="L536">
            <v>0</v>
          </cell>
          <cell r="N536">
            <v>0</v>
          </cell>
          <cell r="O536">
            <v>0</v>
          </cell>
          <cell r="P536">
            <v>0</v>
          </cell>
          <cell r="R536">
            <v>0</v>
          </cell>
          <cell r="S536">
            <v>0</v>
          </cell>
          <cell r="T536">
            <v>0</v>
          </cell>
          <cell r="V536">
            <v>0</v>
          </cell>
          <cell r="W536">
            <v>0</v>
          </cell>
          <cell r="X536">
            <v>0</v>
          </cell>
        </row>
        <row r="537">
          <cell r="A537">
            <v>0</v>
          </cell>
          <cell r="B537">
            <v>0</v>
          </cell>
          <cell r="C537">
            <v>0</v>
          </cell>
          <cell r="D537">
            <v>0</v>
          </cell>
          <cell r="E537">
            <v>0</v>
          </cell>
          <cell r="F537">
            <v>0</v>
          </cell>
          <cell r="G537">
            <v>0</v>
          </cell>
          <cell r="H537">
            <v>0</v>
          </cell>
          <cell r="J537">
            <v>0</v>
          </cell>
          <cell r="K537">
            <v>0</v>
          </cell>
          <cell r="L537">
            <v>0</v>
          </cell>
          <cell r="N537">
            <v>0</v>
          </cell>
          <cell r="O537">
            <v>0</v>
          </cell>
          <cell r="P537">
            <v>0</v>
          </cell>
          <cell r="R537">
            <v>0</v>
          </cell>
          <cell r="S537">
            <v>0</v>
          </cell>
          <cell r="T537">
            <v>0</v>
          </cell>
          <cell r="V537">
            <v>0</v>
          </cell>
          <cell r="W537">
            <v>0</v>
          </cell>
          <cell r="X537">
            <v>0</v>
          </cell>
        </row>
        <row r="538">
          <cell r="A538">
            <v>0</v>
          </cell>
          <cell r="B538">
            <v>0</v>
          </cell>
          <cell r="C538">
            <v>0</v>
          </cell>
          <cell r="D538">
            <v>0</v>
          </cell>
          <cell r="E538">
            <v>0</v>
          </cell>
          <cell r="F538">
            <v>0</v>
          </cell>
          <cell r="G538">
            <v>0</v>
          </cell>
          <cell r="H538">
            <v>0</v>
          </cell>
          <cell r="J538">
            <v>0</v>
          </cell>
          <cell r="K538">
            <v>0</v>
          </cell>
          <cell r="L538">
            <v>0</v>
          </cell>
          <cell r="N538">
            <v>0</v>
          </cell>
          <cell r="O538">
            <v>0</v>
          </cell>
          <cell r="P538">
            <v>0</v>
          </cell>
          <cell r="R538">
            <v>0</v>
          </cell>
          <cell r="S538">
            <v>0</v>
          </cell>
          <cell r="T538">
            <v>0</v>
          </cell>
          <cell r="V538">
            <v>0</v>
          </cell>
          <cell r="W538">
            <v>0</v>
          </cell>
          <cell r="X538">
            <v>0</v>
          </cell>
        </row>
        <row r="539">
          <cell r="A539">
            <v>0</v>
          </cell>
          <cell r="B539">
            <v>0</v>
          </cell>
          <cell r="C539">
            <v>0</v>
          </cell>
          <cell r="D539">
            <v>0</v>
          </cell>
          <cell r="E539">
            <v>0</v>
          </cell>
          <cell r="F539">
            <v>0</v>
          </cell>
          <cell r="G539">
            <v>0</v>
          </cell>
          <cell r="H539">
            <v>0</v>
          </cell>
          <cell r="J539">
            <v>0</v>
          </cell>
          <cell r="K539">
            <v>0</v>
          </cell>
          <cell r="L539">
            <v>0</v>
          </cell>
          <cell r="N539">
            <v>0</v>
          </cell>
          <cell r="O539">
            <v>0</v>
          </cell>
          <cell r="P539">
            <v>0</v>
          </cell>
          <cell r="R539">
            <v>0</v>
          </cell>
          <cell r="S539">
            <v>0</v>
          </cell>
          <cell r="T539">
            <v>0</v>
          </cell>
          <cell r="V539">
            <v>0</v>
          </cell>
          <cell r="W539">
            <v>0</v>
          </cell>
          <cell r="X539">
            <v>0</v>
          </cell>
        </row>
        <row r="540">
          <cell r="A540">
            <v>0</v>
          </cell>
          <cell r="B540">
            <v>0</v>
          </cell>
          <cell r="C540">
            <v>0</v>
          </cell>
          <cell r="D540">
            <v>0</v>
          </cell>
          <cell r="E540">
            <v>0</v>
          </cell>
          <cell r="F540">
            <v>0</v>
          </cell>
          <cell r="G540">
            <v>0</v>
          </cell>
          <cell r="H540">
            <v>0</v>
          </cell>
          <cell r="J540">
            <v>0</v>
          </cell>
          <cell r="K540">
            <v>0</v>
          </cell>
          <cell r="L540">
            <v>0</v>
          </cell>
          <cell r="N540">
            <v>0</v>
          </cell>
          <cell r="O540">
            <v>0</v>
          </cell>
          <cell r="P540">
            <v>0</v>
          </cell>
          <cell r="R540">
            <v>0</v>
          </cell>
          <cell r="S540">
            <v>0</v>
          </cell>
          <cell r="T540">
            <v>0</v>
          </cell>
          <cell r="V540">
            <v>0</v>
          </cell>
          <cell r="W540">
            <v>0</v>
          </cell>
          <cell r="X540">
            <v>0</v>
          </cell>
        </row>
        <row r="541">
          <cell r="A541">
            <v>0</v>
          </cell>
          <cell r="B541">
            <v>0</v>
          </cell>
          <cell r="C541">
            <v>0</v>
          </cell>
          <cell r="D541">
            <v>0</v>
          </cell>
          <cell r="E541">
            <v>0</v>
          </cell>
          <cell r="F541">
            <v>0</v>
          </cell>
          <cell r="G541">
            <v>0</v>
          </cell>
          <cell r="H541">
            <v>0</v>
          </cell>
          <cell r="J541">
            <v>0</v>
          </cell>
          <cell r="K541">
            <v>0</v>
          </cell>
          <cell r="L541">
            <v>0</v>
          </cell>
          <cell r="N541">
            <v>0</v>
          </cell>
          <cell r="O541">
            <v>0</v>
          </cell>
          <cell r="P541">
            <v>0</v>
          </cell>
          <cell r="R541">
            <v>0</v>
          </cell>
          <cell r="S541">
            <v>0</v>
          </cell>
          <cell r="T541">
            <v>0</v>
          </cell>
          <cell r="V541">
            <v>0</v>
          </cell>
          <cell r="W541">
            <v>0</v>
          </cell>
          <cell r="X541">
            <v>0</v>
          </cell>
        </row>
        <row r="542">
          <cell r="A542">
            <v>0</v>
          </cell>
          <cell r="B542">
            <v>0</v>
          </cell>
          <cell r="C542">
            <v>0</v>
          </cell>
          <cell r="D542">
            <v>0</v>
          </cell>
          <cell r="E542">
            <v>0</v>
          </cell>
          <cell r="F542">
            <v>0</v>
          </cell>
          <cell r="G542">
            <v>0</v>
          </cell>
          <cell r="H542">
            <v>0</v>
          </cell>
          <cell r="J542">
            <v>0</v>
          </cell>
          <cell r="K542">
            <v>0</v>
          </cell>
          <cell r="L542">
            <v>0</v>
          </cell>
          <cell r="N542">
            <v>0</v>
          </cell>
          <cell r="O542">
            <v>0</v>
          </cell>
          <cell r="P542">
            <v>0</v>
          </cell>
          <cell r="R542">
            <v>0</v>
          </cell>
          <cell r="S542">
            <v>0</v>
          </cell>
          <cell r="T542">
            <v>0</v>
          </cell>
          <cell r="V542">
            <v>0</v>
          </cell>
          <cell r="W542">
            <v>0</v>
          </cell>
          <cell r="X542">
            <v>0</v>
          </cell>
        </row>
        <row r="543">
          <cell r="A543">
            <v>0</v>
          </cell>
          <cell r="B543">
            <v>0</v>
          </cell>
          <cell r="C543">
            <v>0</v>
          </cell>
          <cell r="D543">
            <v>0</v>
          </cell>
          <cell r="E543">
            <v>0</v>
          </cell>
          <cell r="F543">
            <v>0</v>
          </cell>
          <cell r="G543">
            <v>0</v>
          </cell>
          <cell r="H543">
            <v>0</v>
          </cell>
          <cell r="J543">
            <v>0</v>
          </cell>
          <cell r="K543">
            <v>0</v>
          </cell>
          <cell r="L543">
            <v>0</v>
          </cell>
          <cell r="N543">
            <v>0</v>
          </cell>
          <cell r="O543">
            <v>0</v>
          </cell>
          <cell r="P543">
            <v>0</v>
          </cell>
          <cell r="R543">
            <v>0</v>
          </cell>
          <cell r="S543">
            <v>0</v>
          </cell>
          <cell r="T543">
            <v>0</v>
          </cell>
          <cell r="V543">
            <v>0</v>
          </cell>
          <cell r="W543">
            <v>0</v>
          </cell>
          <cell r="X543">
            <v>0</v>
          </cell>
        </row>
        <row r="544">
          <cell r="A544">
            <v>0</v>
          </cell>
          <cell r="B544">
            <v>0</v>
          </cell>
          <cell r="C544">
            <v>0</v>
          </cell>
          <cell r="D544">
            <v>0</v>
          </cell>
          <cell r="E544">
            <v>0</v>
          </cell>
          <cell r="F544">
            <v>0</v>
          </cell>
          <cell r="G544">
            <v>0</v>
          </cell>
          <cell r="H544">
            <v>0</v>
          </cell>
          <cell r="J544">
            <v>0</v>
          </cell>
          <cell r="K544">
            <v>0</v>
          </cell>
          <cell r="L544">
            <v>0</v>
          </cell>
          <cell r="N544">
            <v>0</v>
          </cell>
          <cell r="O544">
            <v>0</v>
          </cell>
          <cell r="P544">
            <v>0</v>
          </cell>
          <cell r="R544">
            <v>0</v>
          </cell>
          <cell r="S544">
            <v>0</v>
          </cell>
          <cell r="T544">
            <v>0</v>
          </cell>
          <cell r="V544">
            <v>0</v>
          </cell>
          <cell r="W544">
            <v>0</v>
          </cell>
          <cell r="X544">
            <v>0</v>
          </cell>
        </row>
        <row r="545">
          <cell r="A545">
            <v>0</v>
          </cell>
          <cell r="B545">
            <v>0</v>
          </cell>
          <cell r="C545">
            <v>0</v>
          </cell>
          <cell r="D545">
            <v>0</v>
          </cell>
          <cell r="E545">
            <v>0</v>
          </cell>
          <cell r="F545">
            <v>0</v>
          </cell>
          <cell r="G545">
            <v>0</v>
          </cell>
          <cell r="H545">
            <v>0</v>
          </cell>
          <cell r="J545">
            <v>0</v>
          </cell>
          <cell r="K545">
            <v>0</v>
          </cell>
          <cell r="L545">
            <v>0</v>
          </cell>
          <cell r="N545">
            <v>0</v>
          </cell>
          <cell r="O545">
            <v>0</v>
          </cell>
          <cell r="P545">
            <v>0</v>
          </cell>
          <cell r="R545">
            <v>0</v>
          </cell>
          <cell r="S545">
            <v>0</v>
          </cell>
          <cell r="T545">
            <v>0</v>
          </cell>
          <cell r="V545">
            <v>0</v>
          </cell>
          <cell r="W545">
            <v>0</v>
          </cell>
          <cell r="X545">
            <v>0</v>
          </cell>
        </row>
        <row r="546">
          <cell r="A546">
            <v>0</v>
          </cell>
          <cell r="B546">
            <v>0</v>
          </cell>
          <cell r="C546">
            <v>0</v>
          </cell>
          <cell r="D546">
            <v>0</v>
          </cell>
          <cell r="E546">
            <v>0</v>
          </cell>
          <cell r="F546">
            <v>0</v>
          </cell>
          <cell r="G546">
            <v>0</v>
          </cell>
          <cell r="H546">
            <v>0</v>
          </cell>
          <cell r="J546">
            <v>0</v>
          </cell>
          <cell r="K546">
            <v>0</v>
          </cell>
          <cell r="L546">
            <v>0</v>
          </cell>
          <cell r="N546">
            <v>0</v>
          </cell>
          <cell r="O546">
            <v>0</v>
          </cell>
          <cell r="P546">
            <v>0</v>
          </cell>
          <cell r="R546">
            <v>0</v>
          </cell>
          <cell r="S546">
            <v>0</v>
          </cell>
          <cell r="T546">
            <v>0</v>
          </cell>
          <cell r="V546">
            <v>0</v>
          </cell>
          <cell r="W546">
            <v>0</v>
          </cell>
          <cell r="X546">
            <v>0</v>
          </cell>
        </row>
        <row r="547">
          <cell r="A547">
            <v>0</v>
          </cell>
          <cell r="B547">
            <v>0</v>
          </cell>
          <cell r="C547">
            <v>0</v>
          </cell>
          <cell r="D547">
            <v>0</v>
          </cell>
          <cell r="E547">
            <v>0</v>
          </cell>
          <cell r="F547">
            <v>0</v>
          </cell>
          <cell r="G547">
            <v>0</v>
          </cell>
          <cell r="H547">
            <v>0</v>
          </cell>
          <cell r="J547">
            <v>0</v>
          </cell>
          <cell r="K547">
            <v>0</v>
          </cell>
          <cell r="L547">
            <v>0</v>
          </cell>
          <cell r="N547">
            <v>0</v>
          </cell>
          <cell r="O547">
            <v>0</v>
          </cell>
          <cell r="P547">
            <v>0</v>
          </cell>
          <cell r="R547">
            <v>0</v>
          </cell>
          <cell r="S547">
            <v>0</v>
          </cell>
          <cell r="T547">
            <v>0</v>
          </cell>
          <cell r="V547">
            <v>0</v>
          </cell>
          <cell r="W547">
            <v>0</v>
          </cell>
          <cell r="X547">
            <v>0</v>
          </cell>
        </row>
        <row r="548">
          <cell r="A548">
            <v>0</v>
          </cell>
          <cell r="B548">
            <v>0</v>
          </cell>
          <cell r="C548">
            <v>0</v>
          </cell>
          <cell r="D548">
            <v>0</v>
          </cell>
          <cell r="E548">
            <v>0</v>
          </cell>
          <cell r="F548">
            <v>0</v>
          </cell>
          <cell r="G548">
            <v>0</v>
          </cell>
          <cell r="H548">
            <v>0</v>
          </cell>
          <cell r="J548">
            <v>0</v>
          </cell>
          <cell r="K548">
            <v>0</v>
          </cell>
          <cell r="L548">
            <v>0</v>
          </cell>
          <cell r="N548">
            <v>0</v>
          </cell>
          <cell r="O548">
            <v>0</v>
          </cell>
          <cell r="P548">
            <v>0</v>
          </cell>
          <cell r="R548">
            <v>0</v>
          </cell>
          <cell r="S548">
            <v>0</v>
          </cell>
          <cell r="T548">
            <v>0</v>
          </cell>
          <cell r="V548">
            <v>0</v>
          </cell>
          <cell r="W548">
            <v>0</v>
          </cell>
          <cell r="X548">
            <v>0</v>
          </cell>
        </row>
        <row r="549">
          <cell r="A549">
            <v>0</v>
          </cell>
          <cell r="B549">
            <v>0</v>
          </cell>
          <cell r="C549">
            <v>0</v>
          </cell>
          <cell r="D549">
            <v>0</v>
          </cell>
          <cell r="E549">
            <v>0</v>
          </cell>
          <cell r="F549">
            <v>0</v>
          </cell>
          <cell r="G549">
            <v>0</v>
          </cell>
          <cell r="H549">
            <v>0</v>
          </cell>
          <cell r="J549">
            <v>0</v>
          </cell>
          <cell r="K549">
            <v>0</v>
          </cell>
          <cell r="L549">
            <v>0</v>
          </cell>
          <cell r="N549">
            <v>0</v>
          </cell>
          <cell r="O549">
            <v>0</v>
          </cell>
          <cell r="P549">
            <v>0</v>
          </cell>
          <cell r="R549">
            <v>0</v>
          </cell>
          <cell r="S549">
            <v>0</v>
          </cell>
          <cell r="T549">
            <v>0</v>
          </cell>
          <cell r="V549">
            <v>0</v>
          </cell>
          <cell r="W549">
            <v>0</v>
          </cell>
          <cell r="X549">
            <v>0</v>
          </cell>
        </row>
        <row r="550">
          <cell r="A550">
            <v>0</v>
          </cell>
          <cell r="B550">
            <v>0</v>
          </cell>
          <cell r="C550">
            <v>0</v>
          </cell>
          <cell r="D550">
            <v>0</v>
          </cell>
          <cell r="E550">
            <v>0</v>
          </cell>
          <cell r="F550">
            <v>0</v>
          </cell>
          <cell r="G550">
            <v>0</v>
          </cell>
          <cell r="H550">
            <v>0</v>
          </cell>
          <cell r="J550">
            <v>0</v>
          </cell>
          <cell r="K550">
            <v>0</v>
          </cell>
          <cell r="L550">
            <v>0</v>
          </cell>
          <cell r="N550">
            <v>0</v>
          </cell>
          <cell r="O550">
            <v>0</v>
          </cell>
          <cell r="P550">
            <v>0</v>
          </cell>
          <cell r="R550">
            <v>0</v>
          </cell>
          <cell r="S550">
            <v>0</v>
          </cell>
          <cell r="T550">
            <v>0</v>
          </cell>
          <cell r="V550">
            <v>0</v>
          </cell>
          <cell r="W550">
            <v>0</v>
          </cell>
          <cell r="X550">
            <v>0</v>
          </cell>
        </row>
        <row r="551">
          <cell r="A551">
            <v>0</v>
          </cell>
          <cell r="B551">
            <v>0</v>
          </cell>
          <cell r="C551">
            <v>0</v>
          </cell>
          <cell r="D551">
            <v>0</v>
          </cell>
          <cell r="E551">
            <v>0</v>
          </cell>
          <cell r="F551">
            <v>0</v>
          </cell>
          <cell r="G551">
            <v>0</v>
          </cell>
          <cell r="H551">
            <v>0</v>
          </cell>
          <cell r="J551">
            <v>0</v>
          </cell>
          <cell r="K551">
            <v>0</v>
          </cell>
          <cell r="L551">
            <v>0</v>
          </cell>
          <cell r="N551">
            <v>0</v>
          </cell>
          <cell r="O551">
            <v>0</v>
          </cell>
          <cell r="P551">
            <v>0</v>
          </cell>
          <cell r="R551">
            <v>0</v>
          </cell>
          <cell r="S551">
            <v>0</v>
          </cell>
          <cell r="T551">
            <v>0</v>
          </cell>
          <cell r="V551">
            <v>0</v>
          </cell>
          <cell r="W551">
            <v>0</v>
          </cell>
          <cell r="X551">
            <v>0</v>
          </cell>
        </row>
        <row r="552">
          <cell r="A552">
            <v>0</v>
          </cell>
          <cell r="B552">
            <v>0</v>
          </cell>
          <cell r="C552">
            <v>0</v>
          </cell>
          <cell r="D552">
            <v>0</v>
          </cell>
          <cell r="E552">
            <v>0</v>
          </cell>
          <cell r="F552">
            <v>0</v>
          </cell>
          <cell r="G552">
            <v>0</v>
          </cell>
          <cell r="H552">
            <v>0</v>
          </cell>
          <cell r="J552">
            <v>0</v>
          </cell>
          <cell r="K552">
            <v>0</v>
          </cell>
          <cell r="L552">
            <v>0</v>
          </cell>
          <cell r="N552">
            <v>0</v>
          </cell>
          <cell r="O552">
            <v>0</v>
          </cell>
          <cell r="P552">
            <v>0</v>
          </cell>
          <cell r="R552">
            <v>0</v>
          </cell>
          <cell r="S552">
            <v>0</v>
          </cell>
          <cell r="T552">
            <v>0</v>
          </cell>
          <cell r="V552">
            <v>0</v>
          </cell>
          <cell r="W552">
            <v>0</v>
          </cell>
          <cell r="X552">
            <v>0</v>
          </cell>
        </row>
        <row r="553">
          <cell r="A553">
            <v>0</v>
          </cell>
          <cell r="B553">
            <v>0</v>
          </cell>
          <cell r="C553">
            <v>0</v>
          </cell>
          <cell r="D553">
            <v>0</v>
          </cell>
          <cell r="E553">
            <v>0</v>
          </cell>
          <cell r="F553">
            <v>0</v>
          </cell>
          <cell r="G553">
            <v>0</v>
          </cell>
          <cell r="H553">
            <v>0</v>
          </cell>
          <cell r="J553">
            <v>0</v>
          </cell>
          <cell r="K553">
            <v>0</v>
          </cell>
          <cell r="L553">
            <v>0</v>
          </cell>
          <cell r="N553">
            <v>0</v>
          </cell>
          <cell r="O553">
            <v>0</v>
          </cell>
          <cell r="P553">
            <v>0</v>
          </cell>
          <cell r="R553">
            <v>0</v>
          </cell>
          <cell r="S553">
            <v>0</v>
          </cell>
          <cell r="T553">
            <v>0</v>
          </cell>
          <cell r="V553">
            <v>0</v>
          </cell>
          <cell r="W553">
            <v>0</v>
          </cell>
          <cell r="X553">
            <v>0</v>
          </cell>
        </row>
        <row r="554">
          <cell r="A554">
            <v>0</v>
          </cell>
          <cell r="B554">
            <v>0</v>
          </cell>
          <cell r="C554">
            <v>0</v>
          </cell>
          <cell r="D554">
            <v>0</v>
          </cell>
          <cell r="E554">
            <v>0</v>
          </cell>
          <cell r="F554">
            <v>0</v>
          </cell>
          <cell r="G554">
            <v>0</v>
          </cell>
          <cell r="H554">
            <v>0</v>
          </cell>
          <cell r="J554">
            <v>0</v>
          </cell>
          <cell r="K554">
            <v>0</v>
          </cell>
          <cell r="L554">
            <v>0</v>
          </cell>
          <cell r="N554">
            <v>0</v>
          </cell>
          <cell r="O554">
            <v>0</v>
          </cell>
          <cell r="P554">
            <v>0</v>
          </cell>
          <cell r="R554">
            <v>0</v>
          </cell>
          <cell r="S554">
            <v>0</v>
          </cell>
          <cell r="T554">
            <v>0</v>
          </cell>
          <cell r="V554">
            <v>0</v>
          </cell>
          <cell r="W554">
            <v>0</v>
          </cell>
          <cell r="X554">
            <v>0</v>
          </cell>
        </row>
        <row r="555">
          <cell r="A555">
            <v>0</v>
          </cell>
          <cell r="B555">
            <v>0</v>
          </cell>
          <cell r="C555">
            <v>0</v>
          </cell>
          <cell r="D555">
            <v>0</v>
          </cell>
          <cell r="E555">
            <v>0</v>
          </cell>
          <cell r="F555">
            <v>0</v>
          </cell>
          <cell r="G555">
            <v>0</v>
          </cell>
          <cell r="H555">
            <v>0</v>
          </cell>
          <cell r="J555">
            <v>0</v>
          </cell>
          <cell r="K555">
            <v>0</v>
          </cell>
          <cell r="L555">
            <v>0</v>
          </cell>
          <cell r="N555">
            <v>0</v>
          </cell>
          <cell r="O555">
            <v>0</v>
          </cell>
          <cell r="P555">
            <v>0</v>
          </cell>
          <cell r="R555">
            <v>0</v>
          </cell>
          <cell r="S555">
            <v>0</v>
          </cell>
          <cell r="T555">
            <v>0</v>
          </cell>
          <cell r="V555">
            <v>0</v>
          </cell>
          <cell r="W555">
            <v>0</v>
          </cell>
          <cell r="X555">
            <v>0</v>
          </cell>
        </row>
        <row r="556">
          <cell r="A556">
            <v>0</v>
          </cell>
          <cell r="B556">
            <v>0</v>
          </cell>
          <cell r="C556">
            <v>0</v>
          </cell>
          <cell r="D556">
            <v>0</v>
          </cell>
          <cell r="E556">
            <v>0</v>
          </cell>
          <cell r="F556">
            <v>0</v>
          </cell>
          <cell r="G556">
            <v>0</v>
          </cell>
          <cell r="H556">
            <v>0</v>
          </cell>
          <cell r="J556">
            <v>0</v>
          </cell>
          <cell r="K556">
            <v>0</v>
          </cell>
          <cell r="L556">
            <v>0</v>
          </cell>
          <cell r="N556">
            <v>0</v>
          </cell>
          <cell r="O556">
            <v>0</v>
          </cell>
          <cell r="P556">
            <v>0</v>
          </cell>
          <cell r="R556">
            <v>0</v>
          </cell>
          <cell r="S556">
            <v>0</v>
          </cell>
          <cell r="T556">
            <v>0</v>
          </cell>
          <cell r="V556">
            <v>0</v>
          </cell>
          <cell r="W556">
            <v>0</v>
          </cell>
          <cell r="X556">
            <v>0</v>
          </cell>
        </row>
        <row r="557">
          <cell r="A557">
            <v>0</v>
          </cell>
          <cell r="B557">
            <v>0</v>
          </cell>
          <cell r="C557">
            <v>0</v>
          </cell>
          <cell r="D557">
            <v>0</v>
          </cell>
          <cell r="E557">
            <v>0</v>
          </cell>
          <cell r="F557">
            <v>0</v>
          </cell>
          <cell r="G557">
            <v>0</v>
          </cell>
          <cell r="H557">
            <v>0</v>
          </cell>
          <cell r="J557">
            <v>0</v>
          </cell>
          <cell r="K557">
            <v>0</v>
          </cell>
          <cell r="L557">
            <v>0</v>
          </cell>
          <cell r="N557">
            <v>0</v>
          </cell>
          <cell r="O557">
            <v>0</v>
          </cell>
          <cell r="P557">
            <v>0</v>
          </cell>
          <cell r="R557">
            <v>0</v>
          </cell>
          <cell r="S557">
            <v>0</v>
          </cell>
          <cell r="T557">
            <v>0</v>
          </cell>
          <cell r="V557">
            <v>0</v>
          </cell>
          <cell r="W557">
            <v>0</v>
          </cell>
          <cell r="X557">
            <v>0</v>
          </cell>
        </row>
        <row r="558">
          <cell r="A558">
            <v>0</v>
          </cell>
          <cell r="B558">
            <v>0</v>
          </cell>
          <cell r="C558">
            <v>0</v>
          </cell>
          <cell r="D558">
            <v>0</v>
          </cell>
          <cell r="E558">
            <v>0</v>
          </cell>
          <cell r="F558">
            <v>0</v>
          </cell>
          <cell r="G558">
            <v>0</v>
          </cell>
          <cell r="H558">
            <v>0</v>
          </cell>
          <cell r="J558">
            <v>0</v>
          </cell>
          <cell r="K558">
            <v>0</v>
          </cell>
          <cell r="L558">
            <v>0</v>
          </cell>
          <cell r="N558">
            <v>0</v>
          </cell>
          <cell r="O558">
            <v>0</v>
          </cell>
          <cell r="P558">
            <v>0</v>
          </cell>
          <cell r="R558">
            <v>0</v>
          </cell>
          <cell r="S558">
            <v>0</v>
          </cell>
          <cell r="T558">
            <v>0</v>
          </cell>
          <cell r="V558">
            <v>0</v>
          </cell>
          <cell r="W558">
            <v>0</v>
          </cell>
          <cell r="X558">
            <v>0</v>
          </cell>
        </row>
        <row r="559">
          <cell r="A559">
            <v>0</v>
          </cell>
          <cell r="B559">
            <v>0</v>
          </cell>
          <cell r="C559">
            <v>0</v>
          </cell>
          <cell r="D559">
            <v>0</v>
          </cell>
          <cell r="E559">
            <v>0</v>
          </cell>
          <cell r="F559">
            <v>0</v>
          </cell>
          <cell r="G559">
            <v>0</v>
          </cell>
          <cell r="H559">
            <v>0</v>
          </cell>
          <cell r="J559">
            <v>0</v>
          </cell>
          <cell r="K559">
            <v>0</v>
          </cell>
          <cell r="L559">
            <v>0</v>
          </cell>
          <cell r="N559">
            <v>0</v>
          </cell>
          <cell r="O559">
            <v>0</v>
          </cell>
          <cell r="P559">
            <v>0</v>
          </cell>
          <cell r="R559">
            <v>0</v>
          </cell>
          <cell r="S559">
            <v>0</v>
          </cell>
          <cell r="T559">
            <v>0</v>
          </cell>
          <cell r="V559">
            <v>0</v>
          </cell>
          <cell r="W559">
            <v>0</v>
          </cell>
          <cell r="X559">
            <v>0</v>
          </cell>
        </row>
        <row r="560">
          <cell r="A560">
            <v>0</v>
          </cell>
          <cell r="B560">
            <v>0</v>
          </cell>
          <cell r="C560">
            <v>0</v>
          </cell>
          <cell r="D560">
            <v>0</v>
          </cell>
          <cell r="E560">
            <v>0</v>
          </cell>
          <cell r="F560">
            <v>0</v>
          </cell>
          <cell r="G560">
            <v>0</v>
          </cell>
          <cell r="H560">
            <v>0</v>
          </cell>
          <cell r="J560">
            <v>0</v>
          </cell>
          <cell r="K560">
            <v>0</v>
          </cell>
          <cell r="L560">
            <v>0</v>
          </cell>
          <cell r="N560">
            <v>0</v>
          </cell>
          <cell r="O560">
            <v>0</v>
          </cell>
          <cell r="P560">
            <v>0</v>
          </cell>
          <cell r="R560">
            <v>0</v>
          </cell>
          <cell r="S560">
            <v>0</v>
          </cell>
          <cell r="T560">
            <v>0</v>
          </cell>
          <cell r="V560">
            <v>0</v>
          </cell>
          <cell r="W560">
            <v>0</v>
          </cell>
          <cell r="X560">
            <v>0</v>
          </cell>
        </row>
        <row r="561">
          <cell r="A561">
            <v>0</v>
          </cell>
          <cell r="B561">
            <v>0</v>
          </cell>
          <cell r="C561">
            <v>0</v>
          </cell>
          <cell r="D561">
            <v>0</v>
          </cell>
          <cell r="E561">
            <v>0</v>
          </cell>
          <cell r="F561">
            <v>0</v>
          </cell>
          <cell r="G561">
            <v>0</v>
          </cell>
          <cell r="H561">
            <v>0</v>
          </cell>
          <cell r="J561">
            <v>0</v>
          </cell>
          <cell r="K561">
            <v>0</v>
          </cell>
          <cell r="L561">
            <v>0</v>
          </cell>
          <cell r="N561">
            <v>0</v>
          </cell>
          <cell r="O561">
            <v>0</v>
          </cell>
          <cell r="P561">
            <v>0</v>
          </cell>
          <cell r="R561">
            <v>0</v>
          </cell>
          <cell r="S561">
            <v>0</v>
          </cell>
          <cell r="T561">
            <v>0</v>
          </cell>
          <cell r="V561">
            <v>0</v>
          </cell>
          <cell r="W561">
            <v>0</v>
          </cell>
          <cell r="X561">
            <v>0</v>
          </cell>
        </row>
        <row r="562">
          <cell r="A562">
            <v>0</v>
          </cell>
          <cell r="B562">
            <v>0</v>
          </cell>
          <cell r="C562">
            <v>0</v>
          </cell>
          <cell r="D562">
            <v>0</v>
          </cell>
          <cell r="E562">
            <v>0</v>
          </cell>
          <cell r="F562">
            <v>0</v>
          </cell>
          <cell r="G562">
            <v>0</v>
          </cell>
          <cell r="H562">
            <v>0</v>
          </cell>
          <cell r="J562">
            <v>0</v>
          </cell>
          <cell r="K562">
            <v>0</v>
          </cell>
          <cell r="L562">
            <v>0</v>
          </cell>
          <cell r="N562">
            <v>0</v>
          </cell>
          <cell r="O562">
            <v>0</v>
          </cell>
          <cell r="P562">
            <v>0</v>
          </cell>
          <cell r="R562">
            <v>0</v>
          </cell>
          <cell r="S562">
            <v>0</v>
          </cell>
          <cell r="T562">
            <v>0</v>
          </cell>
          <cell r="V562">
            <v>0</v>
          </cell>
          <cell r="W562">
            <v>0</v>
          </cell>
          <cell r="X562">
            <v>0</v>
          </cell>
        </row>
        <row r="563">
          <cell r="A563">
            <v>0</v>
          </cell>
          <cell r="B563">
            <v>0</v>
          </cell>
          <cell r="C563">
            <v>0</v>
          </cell>
          <cell r="D563">
            <v>0</v>
          </cell>
          <cell r="E563">
            <v>0</v>
          </cell>
          <cell r="F563">
            <v>0</v>
          </cell>
          <cell r="G563">
            <v>0</v>
          </cell>
          <cell r="H563">
            <v>0</v>
          </cell>
          <cell r="J563">
            <v>0</v>
          </cell>
          <cell r="K563">
            <v>0</v>
          </cell>
          <cell r="L563">
            <v>0</v>
          </cell>
          <cell r="N563">
            <v>0</v>
          </cell>
          <cell r="O563">
            <v>0</v>
          </cell>
          <cell r="P563">
            <v>0</v>
          </cell>
          <cell r="R563">
            <v>0</v>
          </cell>
          <cell r="S563">
            <v>0</v>
          </cell>
          <cell r="T563">
            <v>0</v>
          </cell>
          <cell r="V563">
            <v>0</v>
          </cell>
          <cell r="W563">
            <v>0</v>
          </cell>
          <cell r="X563">
            <v>0</v>
          </cell>
        </row>
        <row r="564">
          <cell r="A564">
            <v>0</v>
          </cell>
          <cell r="B564">
            <v>0</v>
          </cell>
          <cell r="C564">
            <v>0</v>
          </cell>
          <cell r="D564">
            <v>0</v>
          </cell>
          <cell r="E564">
            <v>0</v>
          </cell>
          <cell r="F564">
            <v>0</v>
          </cell>
          <cell r="G564">
            <v>0</v>
          </cell>
          <cell r="H564">
            <v>0</v>
          </cell>
          <cell r="J564">
            <v>0</v>
          </cell>
          <cell r="K564">
            <v>0</v>
          </cell>
          <cell r="L564">
            <v>0</v>
          </cell>
          <cell r="N564">
            <v>0</v>
          </cell>
          <cell r="O564">
            <v>0</v>
          </cell>
          <cell r="P564">
            <v>0</v>
          </cell>
          <cell r="R564">
            <v>0</v>
          </cell>
          <cell r="S564">
            <v>0</v>
          </cell>
          <cell r="T564">
            <v>0</v>
          </cell>
          <cell r="V564">
            <v>0</v>
          </cell>
          <cell r="W564">
            <v>0</v>
          </cell>
          <cell r="X564">
            <v>0</v>
          </cell>
        </row>
        <row r="565">
          <cell r="A565">
            <v>0</v>
          </cell>
          <cell r="B565">
            <v>0</v>
          </cell>
          <cell r="C565">
            <v>0</v>
          </cell>
          <cell r="D565">
            <v>0</v>
          </cell>
          <cell r="E565">
            <v>0</v>
          </cell>
          <cell r="F565">
            <v>0</v>
          </cell>
          <cell r="G565">
            <v>0</v>
          </cell>
          <cell r="H565">
            <v>0</v>
          </cell>
          <cell r="J565">
            <v>0</v>
          </cell>
          <cell r="K565">
            <v>0</v>
          </cell>
          <cell r="L565">
            <v>0</v>
          </cell>
          <cell r="N565">
            <v>0</v>
          </cell>
          <cell r="O565">
            <v>0</v>
          </cell>
          <cell r="P565">
            <v>0</v>
          </cell>
          <cell r="R565">
            <v>0</v>
          </cell>
          <cell r="S565">
            <v>0</v>
          </cell>
          <cell r="T565">
            <v>0</v>
          </cell>
          <cell r="V565">
            <v>0</v>
          </cell>
          <cell r="W565">
            <v>0</v>
          </cell>
          <cell r="X565">
            <v>0</v>
          </cell>
        </row>
        <row r="566">
          <cell r="A566">
            <v>0</v>
          </cell>
          <cell r="B566">
            <v>0</v>
          </cell>
          <cell r="C566">
            <v>0</v>
          </cell>
          <cell r="D566">
            <v>0</v>
          </cell>
          <cell r="E566">
            <v>0</v>
          </cell>
          <cell r="F566">
            <v>0</v>
          </cell>
          <cell r="G566">
            <v>0</v>
          </cell>
          <cell r="H566">
            <v>0</v>
          </cell>
          <cell r="J566">
            <v>0</v>
          </cell>
          <cell r="K566">
            <v>0</v>
          </cell>
          <cell r="L566">
            <v>0</v>
          </cell>
          <cell r="N566">
            <v>0</v>
          </cell>
          <cell r="O566">
            <v>0</v>
          </cell>
          <cell r="P566">
            <v>0</v>
          </cell>
          <cell r="R566">
            <v>0</v>
          </cell>
          <cell r="S566">
            <v>0</v>
          </cell>
          <cell r="T566">
            <v>0</v>
          </cell>
          <cell r="V566">
            <v>0</v>
          </cell>
          <cell r="W566">
            <v>0</v>
          </cell>
          <cell r="X566">
            <v>0</v>
          </cell>
        </row>
        <row r="567">
          <cell r="A567">
            <v>0</v>
          </cell>
          <cell r="B567">
            <v>0</v>
          </cell>
          <cell r="C567">
            <v>0</v>
          </cell>
          <cell r="D567">
            <v>0</v>
          </cell>
          <cell r="E567">
            <v>0</v>
          </cell>
          <cell r="F567">
            <v>0</v>
          </cell>
          <cell r="G567">
            <v>0</v>
          </cell>
          <cell r="H567">
            <v>0</v>
          </cell>
          <cell r="J567">
            <v>0</v>
          </cell>
          <cell r="K567">
            <v>0</v>
          </cell>
          <cell r="L567">
            <v>0</v>
          </cell>
          <cell r="N567">
            <v>0</v>
          </cell>
          <cell r="O567">
            <v>0</v>
          </cell>
          <cell r="P567">
            <v>0</v>
          </cell>
          <cell r="R567">
            <v>0</v>
          </cell>
          <cell r="S567">
            <v>0</v>
          </cell>
          <cell r="T567">
            <v>0</v>
          </cell>
          <cell r="V567">
            <v>0</v>
          </cell>
          <cell r="W567">
            <v>0</v>
          </cell>
          <cell r="X567">
            <v>0</v>
          </cell>
        </row>
        <row r="568">
          <cell r="A568">
            <v>0</v>
          </cell>
          <cell r="B568">
            <v>0</v>
          </cell>
          <cell r="C568">
            <v>0</v>
          </cell>
          <cell r="D568">
            <v>0</v>
          </cell>
          <cell r="E568">
            <v>0</v>
          </cell>
          <cell r="F568">
            <v>0</v>
          </cell>
          <cell r="G568">
            <v>0</v>
          </cell>
          <cell r="H568">
            <v>0</v>
          </cell>
          <cell r="J568">
            <v>0</v>
          </cell>
          <cell r="K568">
            <v>0</v>
          </cell>
          <cell r="L568">
            <v>0</v>
          </cell>
          <cell r="N568">
            <v>0</v>
          </cell>
          <cell r="O568">
            <v>0</v>
          </cell>
          <cell r="P568">
            <v>0</v>
          </cell>
          <cell r="R568">
            <v>0</v>
          </cell>
          <cell r="S568">
            <v>0</v>
          </cell>
          <cell r="T568">
            <v>0</v>
          </cell>
          <cell r="V568">
            <v>0</v>
          </cell>
          <cell r="W568">
            <v>0</v>
          </cell>
          <cell r="X568">
            <v>0</v>
          </cell>
        </row>
        <row r="569">
          <cell r="A569">
            <v>0</v>
          </cell>
          <cell r="B569">
            <v>0</v>
          </cell>
          <cell r="C569">
            <v>0</v>
          </cell>
          <cell r="D569">
            <v>0</v>
          </cell>
          <cell r="E569">
            <v>0</v>
          </cell>
          <cell r="F569">
            <v>0</v>
          </cell>
          <cell r="G569">
            <v>0</v>
          </cell>
          <cell r="H569">
            <v>0</v>
          </cell>
          <cell r="J569">
            <v>0</v>
          </cell>
          <cell r="K569">
            <v>0</v>
          </cell>
          <cell r="L569">
            <v>0</v>
          </cell>
          <cell r="N569">
            <v>0</v>
          </cell>
          <cell r="O569">
            <v>0</v>
          </cell>
          <cell r="P569">
            <v>0</v>
          </cell>
          <cell r="R569">
            <v>0</v>
          </cell>
          <cell r="S569">
            <v>0</v>
          </cell>
          <cell r="T569">
            <v>0</v>
          </cell>
          <cell r="V569">
            <v>0</v>
          </cell>
          <cell r="W569">
            <v>0</v>
          </cell>
          <cell r="X569">
            <v>0</v>
          </cell>
        </row>
        <row r="570">
          <cell r="A570">
            <v>0</v>
          </cell>
          <cell r="B570">
            <v>0</v>
          </cell>
          <cell r="C570">
            <v>0</v>
          </cell>
          <cell r="D570">
            <v>0</v>
          </cell>
          <cell r="E570">
            <v>0</v>
          </cell>
          <cell r="F570">
            <v>0</v>
          </cell>
          <cell r="G570">
            <v>0</v>
          </cell>
          <cell r="H570">
            <v>0</v>
          </cell>
          <cell r="J570">
            <v>0</v>
          </cell>
          <cell r="K570">
            <v>0</v>
          </cell>
          <cell r="L570">
            <v>0</v>
          </cell>
          <cell r="N570">
            <v>0</v>
          </cell>
          <cell r="O570">
            <v>0</v>
          </cell>
          <cell r="P570">
            <v>0</v>
          </cell>
          <cell r="R570">
            <v>0</v>
          </cell>
          <cell r="S570">
            <v>0</v>
          </cell>
          <cell r="T570">
            <v>0</v>
          </cell>
          <cell r="V570">
            <v>0</v>
          </cell>
          <cell r="W570">
            <v>0</v>
          </cell>
          <cell r="X570">
            <v>0</v>
          </cell>
        </row>
        <row r="571">
          <cell r="A571">
            <v>0</v>
          </cell>
          <cell r="B571">
            <v>0</v>
          </cell>
          <cell r="C571">
            <v>0</v>
          </cell>
          <cell r="D571">
            <v>0</v>
          </cell>
          <cell r="E571">
            <v>0</v>
          </cell>
          <cell r="F571">
            <v>0</v>
          </cell>
          <cell r="G571">
            <v>0</v>
          </cell>
          <cell r="H571">
            <v>0</v>
          </cell>
          <cell r="J571">
            <v>0</v>
          </cell>
          <cell r="K571">
            <v>0</v>
          </cell>
          <cell r="L571">
            <v>0</v>
          </cell>
          <cell r="N571">
            <v>0</v>
          </cell>
          <cell r="O571">
            <v>0</v>
          </cell>
          <cell r="P571">
            <v>0</v>
          </cell>
          <cell r="R571">
            <v>0</v>
          </cell>
          <cell r="S571">
            <v>0</v>
          </cell>
          <cell r="T571">
            <v>0</v>
          </cell>
          <cell r="V571">
            <v>0</v>
          </cell>
          <cell r="W571">
            <v>0</v>
          </cell>
          <cell r="X571">
            <v>0</v>
          </cell>
        </row>
        <row r="572">
          <cell r="A572">
            <v>0</v>
          </cell>
          <cell r="B572">
            <v>0</v>
          </cell>
          <cell r="C572">
            <v>0</v>
          </cell>
          <cell r="D572">
            <v>0</v>
          </cell>
          <cell r="E572">
            <v>0</v>
          </cell>
          <cell r="F572">
            <v>0</v>
          </cell>
          <cell r="G572">
            <v>0</v>
          </cell>
          <cell r="H572">
            <v>0</v>
          </cell>
          <cell r="J572">
            <v>0</v>
          </cell>
          <cell r="K572">
            <v>0</v>
          </cell>
          <cell r="L572">
            <v>0</v>
          </cell>
          <cell r="N572">
            <v>0</v>
          </cell>
          <cell r="O572">
            <v>0</v>
          </cell>
          <cell r="P572">
            <v>0</v>
          </cell>
          <cell r="R572">
            <v>0</v>
          </cell>
          <cell r="S572">
            <v>0</v>
          </cell>
          <cell r="T572">
            <v>0</v>
          </cell>
          <cell r="V572">
            <v>0</v>
          </cell>
          <cell r="W572">
            <v>0</v>
          </cell>
          <cell r="X572">
            <v>0</v>
          </cell>
        </row>
        <row r="573">
          <cell r="A573">
            <v>0</v>
          </cell>
          <cell r="B573">
            <v>0</v>
          </cell>
          <cell r="C573">
            <v>0</v>
          </cell>
          <cell r="D573">
            <v>0</v>
          </cell>
          <cell r="E573">
            <v>0</v>
          </cell>
          <cell r="F573">
            <v>0</v>
          </cell>
          <cell r="G573">
            <v>0</v>
          </cell>
          <cell r="H573">
            <v>0</v>
          </cell>
          <cell r="J573">
            <v>0</v>
          </cell>
          <cell r="K573">
            <v>0</v>
          </cell>
          <cell r="L573">
            <v>0</v>
          </cell>
          <cell r="N573">
            <v>0</v>
          </cell>
          <cell r="O573">
            <v>0</v>
          </cell>
          <cell r="P573">
            <v>0</v>
          </cell>
          <cell r="R573">
            <v>0</v>
          </cell>
          <cell r="S573">
            <v>0</v>
          </cell>
          <cell r="T573">
            <v>0</v>
          </cell>
          <cell r="V573">
            <v>0</v>
          </cell>
          <cell r="W573">
            <v>0</v>
          </cell>
          <cell r="X573">
            <v>0</v>
          </cell>
        </row>
        <row r="574">
          <cell r="A574">
            <v>0</v>
          </cell>
          <cell r="B574">
            <v>0</v>
          </cell>
          <cell r="C574">
            <v>0</v>
          </cell>
          <cell r="D574">
            <v>0</v>
          </cell>
          <cell r="E574">
            <v>0</v>
          </cell>
          <cell r="F574">
            <v>0</v>
          </cell>
          <cell r="G574">
            <v>0</v>
          </cell>
          <cell r="H574">
            <v>0</v>
          </cell>
          <cell r="J574">
            <v>0</v>
          </cell>
          <cell r="K574">
            <v>0</v>
          </cell>
          <cell r="L574">
            <v>0</v>
          </cell>
          <cell r="N574">
            <v>0</v>
          </cell>
          <cell r="O574">
            <v>0</v>
          </cell>
          <cell r="P574">
            <v>0</v>
          </cell>
          <cell r="R574">
            <v>0</v>
          </cell>
          <cell r="S574">
            <v>0</v>
          </cell>
          <cell r="T574">
            <v>0</v>
          </cell>
          <cell r="V574">
            <v>0</v>
          </cell>
          <cell r="W574">
            <v>0</v>
          </cell>
          <cell r="X574">
            <v>0</v>
          </cell>
        </row>
        <row r="575">
          <cell r="A575">
            <v>0</v>
          </cell>
          <cell r="B575">
            <v>0</v>
          </cell>
          <cell r="C575">
            <v>0</v>
          </cell>
          <cell r="D575">
            <v>0</v>
          </cell>
          <cell r="E575">
            <v>0</v>
          </cell>
          <cell r="F575">
            <v>0</v>
          </cell>
          <cell r="G575">
            <v>0</v>
          </cell>
          <cell r="H575">
            <v>0</v>
          </cell>
          <cell r="J575">
            <v>0</v>
          </cell>
          <cell r="K575">
            <v>0</v>
          </cell>
          <cell r="L575">
            <v>0</v>
          </cell>
          <cell r="N575">
            <v>0</v>
          </cell>
          <cell r="O575">
            <v>0</v>
          </cell>
          <cell r="P575">
            <v>0</v>
          </cell>
          <cell r="R575">
            <v>0</v>
          </cell>
          <cell r="S575">
            <v>0</v>
          </cell>
          <cell r="T575">
            <v>0</v>
          </cell>
          <cell r="V575">
            <v>0</v>
          </cell>
          <cell r="W575">
            <v>0</v>
          </cell>
          <cell r="X575">
            <v>0</v>
          </cell>
        </row>
        <row r="576">
          <cell r="A576">
            <v>0</v>
          </cell>
          <cell r="B576">
            <v>0</v>
          </cell>
          <cell r="C576">
            <v>0</v>
          </cell>
          <cell r="D576">
            <v>0</v>
          </cell>
          <cell r="E576">
            <v>0</v>
          </cell>
          <cell r="F576">
            <v>0</v>
          </cell>
          <cell r="G576">
            <v>0</v>
          </cell>
          <cell r="H576">
            <v>0</v>
          </cell>
          <cell r="J576">
            <v>0</v>
          </cell>
          <cell r="K576">
            <v>0</v>
          </cell>
          <cell r="L576">
            <v>0</v>
          </cell>
          <cell r="N576">
            <v>0</v>
          </cell>
          <cell r="O576">
            <v>0</v>
          </cell>
          <cell r="P576">
            <v>0</v>
          </cell>
          <cell r="R576">
            <v>0</v>
          </cell>
          <cell r="S576">
            <v>0</v>
          </cell>
          <cell r="T576">
            <v>0</v>
          </cell>
          <cell r="V576">
            <v>0</v>
          </cell>
          <cell r="W576">
            <v>0</v>
          </cell>
          <cell r="X576">
            <v>0</v>
          </cell>
        </row>
        <row r="577">
          <cell r="A577">
            <v>0</v>
          </cell>
          <cell r="B577">
            <v>0</v>
          </cell>
          <cell r="C577">
            <v>0</v>
          </cell>
          <cell r="D577">
            <v>0</v>
          </cell>
          <cell r="E577">
            <v>0</v>
          </cell>
          <cell r="F577">
            <v>0</v>
          </cell>
          <cell r="G577">
            <v>0</v>
          </cell>
          <cell r="H577">
            <v>0</v>
          </cell>
          <cell r="J577">
            <v>0</v>
          </cell>
          <cell r="K577">
            <v>0</v>
          </cell>
          <cell r="L577">
            <v>0</v>
          </cell>
          <cell r="N577">
            <v>0</v>
          </cell>
          <cell r="O577">
            <v>0</v>
          </cell>
          <cell r="P577">
            <v>0</v>
          </cell>
          <cell r="R577">
            <v>0</v>
          </cell>
          <cell r="S577">
            <v>0</v>
          </cell>
          <cell r="T577">
            <v>0</v>
          </cell>
          <cell r="V577">
            <v>0</v>
          </cell>
          <cell r="W577">
            <v>0</v>
          </cell>
          <cell r="X577">
            <v>0</v>
          </cell>
        </row>
        <row r="578">
          <cell r="A578">
            <v>0</v>
          </cell>
          <cell r="B578">
            <v>0</v>
          </cell>
          <cell r="C578">
            <v>0</v>
          </cell>
          <cell r="D578">
            <v>0</v>
          </cell>
          <cell r="E578">
            <v>0</v>
          </cell>
          <cell r="F578">
            <v>0</v>
          </cell>
          <cell r="G578">
            <v>0</v>
          </cell>
          <cell r="H578">
            <v>0</v>
          </cell>
          <cell r="J578">
            <v>0</v>
          </cell>
          <cell r="K578">
            <v>0</v>
          </cell>
          <cell r="L578">
            <v>0</v>
          </cell>
          <cell r="N578">
            <v>0</v>
          </cell>
          <cell r="O578">
            <v>0</v>
          </cell>
          <cell r="P578">
            <v>0</v>
          </cell>
          <cell r="R578">
            <v>0</v>
          </cell>
          <cell r="S578">
            <v>0</v>
          </cell>
          <cell r="T578">
            <v>0</v>
          </cell>
          <cell r="V578">
            <v>0</v>
          </cell>
          <cell r="W578">
            <v>0</v>
          </cell>
          <cell r="X578">
            <v>0</v>
          </cell>
        </row>
        <row r="579">
          <cell r="A579">
            <v>0</v>
          </cell>
          <cell r="B579">
            <v>0</v>
          </cell>
          <cell r="C579">
            <v>0</v>
          </cell>
          <cell r="D579">
            <v>0</v>
          </cell>
          <cell r="E579">
            <v>0</v>
          </cell>
          <cell r="F579">
            <v>0</v>
          </cell>
          <cell r="G579">
            <v>0</v>
          </cell>
          <cell r="H579">
            <v>0</v>
          </cell>
          <cell r="J579">
            <v>0</v>
          </cell>
          <cell r="K579">
            <v>0</v>
          </cell>
          <cell r="L579">
            <v>0</v>
          </cell>
          <cell r="N579">
            <v>0</v>
          </cell>
          <cell r="O579">
            <v>0</v>
          </cell>
          <cell r="P579">
            <v>0</v>
          </cell>
          <cell r="R579">
            <v>0</v>
          </cell>
          <cell r="S579">
            <v>0</v>
          </cell>
          <cell r="T579">
            <v>0</v>
          </cell>
          <cell r="V579">
            <v>0</v>
          </cell>
          <cell r="W579">
            <v>0</v>
          </cell>
          <cell r="X579">
            <v>0</v>
          </cell>
        </row>
        <row r="580">
          <cell r="A580">
            <v>0</v>
          </cell>
          <cell r="B580">
            <v>0</v>
          </cell>
          <cell r="C580">
            <v>0</v>
          </cell>
          <cell r="D580">
            <v>0</v>
          </cell>
          <cell r="E580">
            <v>0</v>
          </cell>
          <cell r="F580">
            <v>0</v>
          </cell>
          <cell r="G580">
            <v>0</v>
          </cell>
          <cell r="H580">
            <v>0</v>
          </cell>
          <cell r="J580">
            <v>0</v>
          </cell>
          <cell r="K580">
            <v>0</v>
          </cell>
          <cell r="L580">
            <v>0</v>
          </cell>
          <cell r="N580">
            <v>0</v>
          </cell>
          <cell r="O580">
            <v>0</v>
          </cell>
          <cell r="P580">
            <v>0</v>
          </cell>
          <cell r="R580">
            <v>0</v>
          </cell>
          <cell r="S580">
            <v>0</v>
          </cell>
          <cell r="T580">
            <v>0</v>
          </cell>
          <cell r="V580">
            <v>0</v>
          </cell>
          <cell r="W580">
            <v>0</v>
          </cell>
          <cell r="X580">
            <v>0</v>
          </cell>
        </row>
        <row r="581">
          <cell r="A581">
            <v>0</v>
          </cell>
          <cell r="B581">
            <v>0</v>
          </cell>
          <cell r="C581">
            <v>0</v>
          </cell>
          <cell r="D581">
            <v>0</v>
          </cell>
          <cell r="E581">
            <v>0</v>
          </cell>
          <cell r="F581">
            <v>0</v>
          </cell>
          <cell r="G581">
            <v>0</v>
          </cell>
          <cell r="H581">
            <v>0</v>
          </cell>
          <cell r="J581">
            <v>0</v>
          </cell>
          <cell r="K581">
            <v>0</v>
          </cell>
          <cell r="L581">
            <v>0</v>
          </cell>
          <cell r="N581">
            <v>0</v>
          </cell>
          <cell r="O581">
            <v>0</v>
          </cell>
          <cell r="P581">
            <v>0</v>
          </cell>
          <cell r="R581">
            <v>0</v>
          </cell>
          <cell r="S581">
            <v>0</v>
          </cell>
          <cell r="T581">
            <v>0</v>
          </cell>
          <cell r="V581">
            <v>0</v>
          </cell>
          <cell r="W581">
            <v>0</v>
          </cell>
          <cell r="X581">
            <v>0</v>
          </cell>
        </row>
        <row r="582">
          <cell r="A582">
            <v>0</v>
          </cell>
          <cell r="B582">
            <v>0</v>
          </cell>
          <cell r="C582">
            <v>0</v>
          </cell>
          <cell r="D582">
            <v>0</v>
          </cell>
          <cell r="E582">
            <v>0</v>
          </cell>
          <cell r="F582">
            <v>0</v>
          </cell>
          <cell r="G582">
            <v>0</v>
          </cell>
          <cell r="H582">
            <v>0</v>
          </cell>
          <cell r="J582">
            <v>0</v>
          </cell>
          <cell r="K582">
            <v>0</v>
          </cell>
          <cell r="L582">
            <v>0</v>
          </cell>
          <cell r="N582">
            <v>0</v>
          </cell>
          <cell r="O582">
            <v>0</v>
          </cell>
          <cell r="P582">
            <v>0</v>
          </cell>
          <cell r="R582">
            <v>0</v>
          </cell>
          <cell r="S582">
            <v>0</v>
          </cell>
          <cell r="T582">
            <v>0</v>
          </cell>
          <cell r="V582">
            <v>0</v>
          </cell>
          <cell r="W582">
            <v>0</v>
          </cell>
          <cell r="X582">
            <v>0</v>
          </cell>
        </row>
        <row r="583">
          <cell r="A583">
            <v>0</v>
          </cell>
          <cell r="B583">
            <v>0</v>
          </cell>
          <cell r="C583">
            <v>0</v>
          </cell>
          <cell r="D583">
            <v>0</v>
          </cell>
          <cell r="E583">
            <v>0</v>
          </cell>
          <cell r="F583">
            <v>0</v>
          </cell>
          <cell r="G583">
            <v>0</v>
          </cell>
          <cell r="H583">
            <v>0</v>
          </cell>
          <cell r="J583">
            <v>0</v>
          </cell>
          <cell r="K583">
            <v>0</v>
          </cell>
          <cell r="L583">
            <v>0</v>
          </cell>
          <cell r="N583">
            <v>0</v>
          </cell>
          <cell r="O583">
            <v>0</v>
          </cell>
          <cell r="P583">
            <v>0</v>
          </cell>
          <cell r="R583">
            <v>0</v>
          </cell>
          <cell r="S583">
            <v>0</v>
          </cell>
          <cell r="T583">
            <v>0</v>
          </cell>
          <cell r="V583">
            <v>0</v>
          </cell>
          <cell r="W583">
            <v>0</v>
          </cell>
          <cell r="X583">
            <v>0</v>
          </cell>
        </row>
        <row r="584">
          <cell r="A584">
            <v>0</v>
          </cell>
          <cell r="B584">
            <v>0</v>
          </cell>
          <cell r="C584">
            <v>0</v>
          </cell>
          <cell r="D584">
            <v>0</v>
          </cell>
          <cell r="E584">
            <v>0</v>
          </cell>
          <cell r="F584">
            <v>0</v>
          </cell>
          <cell r="G584">
            <v>0</v>
          </cell>
          <cell r="H584">
            <v>0</v>
          </cell>
          <cell r="J584">
            <v>0</v>
          </cell>
          <cell r="K584">
            <v>0</v>
          </cell>
          <cell r="L584">
            <v>0</v>
          </cell>
          <cell r="N584">
            <v>0</v>
          </cell>
          <cell r="O584">
            <v>0</v>
          </cell>
          <cell r="P584">
            <v>0</v>
          </cell>
          <cell r="R584">
            <v>0</v>
          </cell>
          <cell r="S584">
            <v>0</v>
          </cell>
          <cell r="T584">
            <v>0</v>
          </cell>
          <cell r="V584">
            <v>0</v>
          </cell>
          <cell r="W584">
            <v>0</v>
          </cell>
          <cell r="X584">
            <v>0</v>
          </cell>
        </row>
        <row r="585">
          <cell r="A585">
            <v>0</v>
          </cell>
          <cell r="B585">
            <v>0</v>
          </cell>
          <cell r="C585">
            <v>0</v>
          </cell>
          <cell r="D585">
            <v>0</v>
          </cell>
          <cell r="E585">
            <v>0</v>
          </cell>
          <cell r="F585">
            <v>0</v>
          </cell>
          <cell r="G585">
            <v>0</v>
          </cell>
          <cell r="H585">
            <v>0</v>
          </cell>
          <cell r="J585">
            <v>0</v>
          </cell>
          <cell r="K585">
            <v>0</v>
          </cell>
          <cell r="L585">
            <v>0</v>
          </cell>
          <cell r="N585">
            <v>0</v>
          </cell>
          <cell r="O585">
            <v>0</v>
          </cell>
          <cell r="P585">
            <v>0</v>
          </cell>
          <cell r="R585">
            <v>0</v>
          </cell>
          <cell r="S585">
            <v>0</v>
          </cell>
          <cell r="T585">
            <v>0</v>
          </cell>
          <cell r="V585">
            <v>0</v>
          </cell>
          <cell r="W585">
            <v>0</v>
          </cell>
          <cell r="X585">
            <v>0</v>
          </cell>
        </row>
        <row r="586">
          <cell r="A586">
            <v>0</v>
          </cell>
          <cell r="B586">
            <v>0</v>
          </cell>
          <cell r="C586">
            <v>0</v>
          </cell>
          <cell r="D586">
            <v>0</v>
          </cell>
          <cell r="E586">
            <v>0</v>
          </cell>
          <cell r="F586">
            <v>0</v>
          </cell>
          <cell r="G586">
            <v>0</v>
          </cell>
          <cell r="H586">
            <v>0</v>
          </cell>
          <cell r="J586">
            <v>0</v>
          </cell>
          <cell r="K586">
            <v>0</v>
          </cell>
          <cell r="L586">
            <v>0</v>
          </cell>
          <cell r="N586">
            <v>0</v>
          </cell>
          <cell r="O586">
            <v>0</v>
          </cell>
          <cell r="P586">
            <v>0</v>
          </cell>
          <cell r="R586">
            <v>0</v>
          </cell>
          <cell r="S586">
            <v>0</v>
          </cell>
          <cell r="T586">
            <v>0</v>
          </cell>
          <cell r="V586">
            <v>0</v>
          </cell>
          <cell r="W586">
            <v>0</v>
          </cell>
          <cell r="X586">
            <v>0</v>
          </cell>
        </row>
        <row r="587">
          <cell r="A587">
            <v>0</v>
          </cell>
          <cell r="B587">
            <v>0</v>
          </cell>
          <cell r="C587">
            <v>0</v>
          </cell>
          <cell r="D587">
            <v>0</v>
          </cell>
          <cell r="E587">
            <v>0</v>
          </cell>
          <cell r="F587">
            <v>0</v>
          </cell>
          <cell r="G587">
            <v>0</v>
          </cell>
          <cell r="H587">
            <v>0</v>
          </cell>
          <cell r="J587">
            <v>0</v>
          </cell>
          <cell r="K587">
            <v>0</v>
          </cell>
          <cell r="L587">
            <v>0</v>
          </cell>
          <cell r="N587">
            <v>0</v>
          </cell>
          <cell r="O587">
            <v>0</v>
          </cell>
          <cell r="P587">
            <v>0</v>
          </cell>
          <cell r="R587">
            <v>0</v>
          </cell>
          <cell r="S587">
            <v>0</v>
          </cell>
          <cell r="T587">
            <v>0</v>
          </cell>
          <cell r="V587">
            <v>0</v>
          </cell>
          <cell r="W587">
            <v>0</v>
          </cell>
          <cell r="X587">
            <v>0</v>
          </cell>
        </row>
        <row r="588">
          <cell r="A588">
            <v>0</v>
          </cell>
          <cell r="B588">
            <v>0</v>
          </cell>
          <cell r="C588">
            <v>0</v>
          </cell>
          <cell r="D588">
            <v>0</v>
          </cell>
          <cell r="E588">
            <v>0</v>
          </cell>
          <cell r="F588">
            <v>0</v>
          </cell>
          <cell r="G588">
            <v>0</v>
          </cell>
          <cell r="H588">
            <v>0</v>
          </cell>
          <cell r="J588">
            <v>0</v>
          </cell>
          <cell r="K588">
            <v>0</v>
          </cell>
          <cell r="L588">
            <v>0</v>
          </cell>
          <cell r="N588">
            <v>0</v>
          </cell>
          <cell r="O588">
            <v>0</v>
          </cell>
          <cell r="P588">
            <v>0</v>
          </cell>
          <cell r="R588">
            <v>0</v>
          </cell>
          <cell r="S588">
            <v>0</v>
          </cell>
          <cell r="T588">
            <v>0</v>
          </cell>
          <cell r="V588">
            <v>0</v>
          </cell>
          <cell r="W588">
            <v>0</v>
          </cell>
          <cell r="X588">
            <v>0</v>
          </cell>
        </row>
        <row r="589">
          <cell r="A589">
            <v>0</v>
          </cell>
          <cell r="B589">
            <v>0</v>
          </cell>
          <cell r="C589">
            <v>0</v>
          </cell>
          <cell r="D589">
            <v>0</v>
          </cell>
          <cell r="E589">
            <v>0</v>
          </cell>
          <cell r="F589">
            <v>0</v>
          </cell>
          <cell r="G589">
            <v>0</v>
          </cell>
          <cell r="H589">
            <v>0</v>
          </cell>
          <cell r="J589">
            <v>0</v>
          </cell>
          <cell r="K589">
            <v>0</v>
          </cell>
          <cell r="L589">
            <v>0</v>
          </cell>
          <cell r="N589">
            <v>0</v>
          </cell>
          <cell r="O589">
            <v>0</v>
          </cell>
          <cell r="P589">
            <v>0</v>
          </cell>
          <cell r="R589">
            <v>0</v>
          </cell>
          <cell r="S589">
            <v>0</v>
          </cell>
          <cell r="T589">
            <v>0</v>
          </cell>
          <cell r="V589">
            <v>0</v>
          </cell>
          <cell r="W589">
            <v>0</v>
          </cell>
          <cell r="X589">
            <v>0</v>
          </cell>
        </row>
        <row r="590">
          <cell r="A590">
            <v>0</v>
          </cell>
          <cell r="B590">
            <v>0</v>
          </cell>
          <cell r="C590">
            <v>0</v>
          </cell>
          <cell r="D590">
            <v>0</v>
          </cell>
          <cell r="E590">
            <v>0</v>
          </cell>
          <cell r="F590">
            <v>0</v>
          </cell>
          <cell r="G590">
            <v>0</v>
          </cell>
          <cell r="H590">
            <v>0</v>
          </cell>
          <cell r="J590">
            <v>0</v>
          </cell>
          <cell r="K590">
            <v>0</v>
          </cell>
          <cell r="L590">
            <v>0</v>
          </cell>
          <cell r="N590">
            <v>0</v>
          </cell>
          <cell r="O590">
            <v>0</v>
          </cell>
          <cell r="P590">
            <v>0</v>
          </cell>
          <cell r="R590">
            <v>0</v>
          </cell>
          <cell r="S590">
            <v>0</v>
          </cell>
          <cell r="T590">
            <v>0</v>
          </cell>
          <cell r="V590">
            <v>0</v>
          </cell>
          <cell r="W590">
            <v>0</v>
          </cell>
          <cell r="X590">
            <v>0</v>
          </cell>
        </row>
        <row r="591">
          <cell r="A591">
            <v>0</v>
          </cell>
          <cell r="B591">
            <v>0</v>
          </cell>
          <cell r="C591">
            <v>0</v>
          </cell>
          <cell r="D591">
            <v>0</v>
          </cell>
          <cell r="E591">
            <v>0</v>
          </cell>
          <cell r="F591">
            <v>0</v>
          </cell>
          <cell r="G591">
            <v>0</v>
          </cell>
          <cell r="H591">
            <v>0</v>
          </cell>
          <cell r="J591">
            <v>0</v>
          </cell>
          <cell r="K591">
            <v>0</v>
          </cell>
          <cell r="L591">
            <v>0</v>
          </cell>
          <cell r="N591">
            <v>0</v>
          </cell>
          <cell r="O591">
            <v>0</v>
          </cell>
          <cell r="P591">
            <v>0</v>
          </cell>
          <cell r="R591">
            <v>0</v>
          </cell>
          <cell r="S591">
            <v>0</v>
          </cell>
          <cell r="T591">
            <v>0</v>
          </cell>
          <cell r="V591">
            <v>0</v>
          </cell>
          <cell r="W591">
            <v>0</v>
          </cell>
          <cell r="X591">
            <v>0</v>
          </cell>
        </row>
        <row r="592">
          <cell r="A592">
            <v>0</v>
          </cell>
          <cell r="B592">
            <v>0</v>
          </cell>
          <cell r="C592">
            <v>0</v>
          </cell>
          <cell r="D592">
            <v>0</v>
          </cell>
          <cell r="E592">
            <v>0</v>
          </cell>
          <cell r="F592">
            <v>0</v>
          </cell>
          <cell r="G592">
            <v>0</v>
          </cell>
          <cell r="H592">
            <v>0</v>
          </cell>
          <cell r="J592">
            <v>0</v>
          </cell>
          <cell r="K592">
            <v>0</v>
          </cell>
          <cell r="L592">
            <v>0</v>
          </cell>
          <cell r="N592">
            <v>0</v>
          </cell>
          <cell r="O592">
            <v>0</v>
          </cell>
          <cell r="P592">
            <v>0</v>
          </cell>
          <cell r="R592">
            <v>0</v>
          </cell>
          <cell r="S592">
            <v>0</v>
          </cell>
          <cell r="T592">
            <v>0</v>
          </cell>
          <cell r="V592">
            <v>0</v>
          </cell>
          <cell r="W592">
            <v>0</v>
          </cell>
          <cell r="X592">
            <v>0</v>
          </cell>
        </row>
        <row r="593">
          <cell r="A593">
            <v>0</v>
          </cell>
          <cell r="B593">
            <v>0</v>
          </cell>
          <cell r="C593">
            <v>0</v>
          </cell>
          <cell r="D593">
            <v>0</v>
          </cell>
          <cell r="E593">
            <v>0</v>
          </cell>
          <cell r="F593">
            <v>0</v>
          </cell>
          <cell r="G593">
            <v>0</v>
          </cell>
          <cell r="H593">
            <v>0</v>
          </cell>
          <cell r="J593">
            <v>0</v>
          </cell>
          <cell r="K593">
            <v>0</v>
          </cell>
          <cell r="L593">
            <v>0</v>
          </cell>
          <cell r="N593">
            <v>0</v>
          </cell>
          <cell r="O593">
            <v>0</v>
          </cell>
          <cell r="P593">
            <v>0</v>
          </cell>
          <cell r="R593">
            <v>0</v>
          </cell>
          <cell r="S593">
            <v>0</v>
          </cell>
          <cell r="T593">
            <v>0</v>
          </cell>
          <cell r="V593">
            <v>0</v>
          </cell>
          <cell r="W593">
            <v>0</v>
          </cell>
          <cell r="X593">
            <v>0</v>
          </cell>
        </row>
        <row r="594">
          <cell r="A594">
            <v>0</v>
          </cell>
          <cell r="B594">
            <v>0</v>
          </cell>
          <cell r="C594">
            <v>0</v>
          </cell>
          <cell r="D594">
            <v>0</v>
          </cell>
          <cell r="E594">
            <v>0</v>
          </cell>
          <cell r="F594">
            <v>0</v>
          </cell>
          <cell r="G594">
            <v>0</v>
          </cell>
          <cell r="H594">
            <v>0</v>
          </cell>
          <cell r="J594">
            <v>0</v>
          </cell>
          <cell r="K594">
            <v>0</v>
          </cell>
          <cell r="L594">
            <v>0</v>
          </cell>
          <cell r="N594">
            <v>0</v>
          </cell>
          <cell r="O594">
            <v>0</v>
          </cell>
          <cell r="P594">
            <v>0</v>
          </cell>
          <cell r="R594">
            <v>0</v>
          </cell>
          <cell r="S594">
            <v>0</v>
          </cell>
          <cell r="T594">
            <v>0</v>
          </cell>
          <cell r="V594">
            <v>0</v>
          </cell>
          <cell r="W594">
            <v>0</v>
          </cell>
          <cell r="X594">
            <v>0</v>
          </cell>
        </row>
        <row r="595">
          <cell r="A595">
            <v>0</v>
          </cell>
          <cell r="B595">
            <v>0</v>
          </cell>
          <cell r="C595">
            <v>0</v>
          </cell>
          <cell r="D595">
            <v>0</v>
          </cell>
          <cell r="E595">
            <v>0</v>
          </cell>
          <cell r="F595">
            <v>0</v>
          </cell>
          <cell r="G595">
            <v>0</v>
          </cell>
          <cell r="H595">
            <v>0</v>
          </cell>
          <cell r="J595">
            <v>0</v>
          </cell>
          <cell r="K595">
            <v>0</v>
          </cell>
          <cell r="L595">
            <v>0</v>
          </cell>
          <cell r="N595">
            <v>0</v>
          </cell>
          <cell r="O595">
            <v>0</v>
          </cell>
          <cell r="P595">
            <v>0</v>
          </cell>
          <cell r="R595">
            <v>0</v>
          </cell>
          <cell r="S595">
            <v>0</v>
          </cell>
          <cell r="T595">
            <v>0</v>
          </cell>
          <cell r="V595">
            <v>0</v>
          </cell>
          <cell r="W595">
            <v>0</v>
          </cell>
          <cell r="X595">
            <v>0</v>
          </cell>
        </row>
        <row r="596">
          <cell r="A596">
            <v>0</v>
          </cell>
          <cell r="B596">
            <v>0</v>
          </cell>
          <cell r="C596">
            <v>0</v>
          </cell>
          <cell r="D596">
            <v>0</v>
          </cell>
          <cell r="E596">
            <v>0</v>
          </cell>
          <cell r="F596">
            <v>0</v>
          </cell>
          <cell r="G596">
            <v>0</v>
          </cell>
          <cell r="H596">
            <v>0</v>
          </cell>
          <cell r="J596">
            <v>0</v>
          </cell>
          <cell r="K596">
            <v>0</v>
          </cell>
          <cell r="L596">
            <v>0</v>
          </cell>
          <cell r="N596">
            <v>0</v>
          </cell>
          <cell r="O596">
            <v>0</v>
          </cell>
          <cell r="P596">
            <v>0</v>
          </cell>
          <cell r="R596">
            <v>0</v>
          </cell>
          <cell r="S596">
            <v>0</v>
          </cell>
          <cell r="T596">
            <v>0</v>
          </cell>
          <cell r="V596">
            <v>0</v>
          </cell>
          <cell r="W596">
            <v>0</v>
          </cell>
          <cell r="X596">
            <v>0</v>
          </cell>
        </row>
        <row r="597">
          <cell r="A597">
            <v>0</v>
          </cell>
          <cell r="B597">
            <v>0</v>
          </cell>
          <cell r="C597">
            <v>0</v>
          </cell>
          <cell r="D597">
            <v>0</v>
          </cell>
          <cell r="E597">
            <v>0</v>
          </cell>
          <cell r="F597">
            <v>0</v>
          </cell>
          <cell r="G597">
            <v>0</v>
          </cell>
          <cell r="H597">
            <v>0</v>
          </cell>
          <cell r="J597">
            <v>0</v>
          </cell>
          <cell r="K597">
            <v>0</v>
          </cell>
          <cell r="L597">
            <v>0</v>
          </cell>
          <cell r="N597">
            <v>0</v>
          </cell>
          <cell r="O597">
            <v>0</v>
          </cell>
          <cell r="P597">
            <v>0</v>
          </cell>
          <cell r="R597">
            <v>0</v>
          </cell>
          <cell r="S597">
            <v>0</v>
          </cell>
          <cell r="T597">
            <v>0</v>
          </cell>
          <cell r="V597">
            <v>0</v>
          </cell>
          <cell r="W597">
            <v>0</v>
          </cell>
          <cell r="X597">
            <v>0</v>
          </cell>
        </row>
        <row r="598">
          <cell r="A598">
            <v>0</v>
          </cell>
          <cell r="B598">
            <v>0</v>
          </cell>
          <cell r="C598">
            <v>0</v>
          </cell>
          <cell r="D598">
            <v>0</v>
          </cell>
          <cell r="E598">
            <v>0</v>
          </cell>
          <cell r="F598">
            <v>0</v>
          </cell>
          <cell r="G598">
            <v>0</v>
          </cell>
          <cell r="H598">
            <v>0</v>
          </cell>
          <cell r="J598">
            <v>0</v>
          </cell>
          <cell r="K598">
            <v>0</v>
          </cell>
          <cell r="L598">
            <v>0</v>
          </cell>
          <cell r="N598">
            <v>0</v>
          </cell>
          <cell r="O598">
            <v>0</v>
          </cell>
          <cell r="P598">
            <v>0</v>
          </cell>
          <cell r="R598">
            <v>0</v>
          </cell>
          <cell r="S598">
            <v>0</v>
          </cell>
          <cell r="T598">
            <v>0</v>
          </cell>
          <cell r="V598">
            <v>0</v>
          </cell>
          <cell r="W598">
            <v>0</v>
          </cell>
          <cell r="X598">
            <v>0</v>
          </cell>
        </row>
        <row r="599">
          <cell r="B599" t="str">
            <v>TOTAL</v>
          </cell>
          <cell r="E599">
            <v>1</v>
          </cell>
          <cell r="F599">
            <v>4532877.5</v>
          </cell>
          <cell r="H599">
            <v>1405135</v>
          </cell>
          <cell r="J599">
            <v>1373974.5</v>
          </cell>
          <cell r="L599">
            <v>609845</v>
          </cell>
          <cell r="N599">
            <v>484390</v>
          </cell>
          <cell r="P599">
            <v>1188867.5</v>
          </cell>
          <cell r="R599">
            <v>903765.7</v>
          </cell>
          <cell r="T599">
            <v>1329030</v>
          </cell>
          <cell r="V599">
            <v>615535</v>
          </cell>
          <cell r="X599">
            <v>3377665.2</v>
          </cell>
        </row>
        <row r="601">
          <cell r="B601" t="str">
            <v>PREPARED</v>
          </cell>
          <cell r="X601" t="str">
            <v>SITE INCHARGE</v>
          </cell>
        </row>
        <row r="65536">
          <cell r="A65536" t="str">
            <v>MONTHLY PLANNING</v>
          </cell>
        </row>
      </sheetData>
      <sheetData sheetId="11" refreshError="1"/>
      <sheetData sheetId="12" refreshError="1">
        <row r="1">
          <cell r="A1" t="str">
            <v>MONTHLY PLANNING</v>
          </cell>
        </row>
        <row r="12">
          <cell r="F12">
            <v>0</v>
          </cell>
        </row>
      </sheetData>
      <sheetData sheetId="13">
        <row r="1">
          <cell r="A1" t="str">
            <v>MONTHLY PLANNING</v>
          </cell>
        </row>
      </sheetData>
      <sheetData sheetId="14" refreshError="1"/>
      <sheetData sheetId="15"/>
      <sheetData sheetId="16"/>
      <sheetData sheetId="17" refreshError="1"/>
      <sheetData sheetId="18" refreshError="1"/>
      <sheetData sheetId="19" refreshError="1"/>
      <sheetData sheetId="20" refreshError="1"/>
      <sheetData sheetId="21"/>
      <sheetData sheetId="22">
        <row r="1">
          <cell r="A1" t="str">
            <v>MONTHLY PLANNING</v>
          </cell>
        </row>
      </sheetData>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MIS"/>
      <sheetName val="TBCRSsdpl"/>
      <sheetName val="TB9798OBPL03"/>
      <sheetName val="TBCRSobpl"/>
      <sheetName val="TB9798OBPL06 (2)"/>
      <sheetName val="TBL9798SDPL03"/>
      <sheetName val="CORPN OCT"/>
      <sheetName val="inout consol-nov"/>
      <sheetName val="inout consol (2)"/>
      <sheetName val="AS ON DT EXPS Mar"/>
      <sheetName val="fa-pl &amp; mach-site"/>
      <sheetName val="fa-veh"/>
      <sheetName val="fa_comp"/>
      <sheetName val="fa_off eqp"/>
      <sheetName val="fa_fur&amp; fix"/>
      <sheetName val="fa-pl &amp; mach-Off"/>
      <sheetName val="B_Equity-sdpl INC"/>
      <sheetName val="inout consol wkg"/>
      <sheetName val="inout consol WKNG"/>
      <sheetName val="B_Sheet 97"/>
      <sheetName val="P&amp;L 97 "/>
      <sheetName val="B_Sheet 97-BEXP"/>
      <sheetName val="P&amp;L 97 -BEXP"/>
      <sheetName val="consol flows"/>
      <sheetName val="A_EQUITY-OBPL"/>
      <sheetName val="G-1_sdpl_work"/>
      <sheetName val="G_1_obpl_Work"/>
      <sheetName val="sdpl_oth Liab"/>
      <sheetName val="obpl-oth liab"/>
      <sheetName val="G-1"/>
      <sheetName val="G_land advance"/>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inout consol jan"/>
      <sheetName val="consol flow"/>
      <sheetName val="D_Loan  Prom"/>
      <sheetName val="E_Bank Loan"/>
      <sheetName val="F_Adv-Client"/>
      <sheetName val="G_work Cap"/>
      <sheetName val="H_land adv-dec"/>
      <sheetName val="J_Con WIP"/>
      <sheetName val="detail J"/>
      <sheetName val="L_Oth Co"/>
      <sheetName val="K_fix asst  "/>
      <sheetName val="fixass-scc-obpl"/>
      <sheetName val="C_fix asst-SDPL "/>
      <sheetName val="TBAL9697 _group wise  sdpl"/>
      <sheetName val="inout consol okg"/>
      <sheetName val="detail OIP (2)"/>
      <sheetName val="FIXRE_-P&amp;M-SITE"/>
      <sheetName val="D fix ysst scdl "/>
      <sheetName val="G-±"/>
      <sheetName val="FIXREG-P&amp;M-QITE"/>
      <sheetName val="cre`itors tb obpl"/>
      <sheetName val="3AL9697 -group wise  onpl"/>
      <sheetName val="3‰AL9697 -group wise  onpl"/>
      <sheetName val=""/>
      <sheetName val="L_Oth Bo"/>
      <sheetName val="Boq"/>
      <sheetName val="Civil Boq"/>
      <sheetName val="p&amp;m"/>
      <sheetName val="Staff Acco."/>
      <sheetName val="STEEL"/>
      <sheetName val="Sheet3"/>
      <sheetName val="SITE OVERHEADS"/>
      <sheetName val="Sheet1"/>
      <sheetName val="PRECAST lightconc-II"/>
      <sheetName val="Cashflow projection"/>
      <sheetName val="SPT vs PHI"/>
      <sheetName val="1. PayRec"/>
      <sheetName val="sept-plan"/>
      <sheetName val="Boq Block A"/>
      <sheetName val="PL"/>
      <sheetName val="factors"/>
      <sheetName val="key dates"/>
      <sheetName val="Actuals"/>
      <sheetName val="Main-Material"/>
      <sheetName val="Project-Material "/>
      <sheetName val="Design"/>
      <sheetName val="TBL9798_x0010_DPL03"/>
      <sheetName val="CORPN O_x0000_T"/>
      <sheetName val="ino4t conso,-nov"/>
      <sheetName val="(nout co,sol (2)"/>
      <sheetName val="Blr hire"/>
      <sheetName val="Build-up"/>
      <sheetName val="PRW"/>
      <sheetName val="analysis"/>
      <sheetName val="INPUT SHEET"/>
      <sheetName val="A-General"/>
      <sheetName val="data"/>
      <sheetName val="Sun E Type"/>
      <sheetName val="FORM7"/>
      <sheetName val="PCC"/>
      <sheetName val="G-�"/>
      <sheetName val="3�AL9697 -group wise  onpl"/>
      <sheetName val="VCH-SLC"/>
      <sheetName val="Supplier"/>
      <sheetName val="G_1_obpl_x000b_Wori"/>
      <sheetName val="_x0003_dpl_oth Lia`"/>
      <sheetName val=".bpl,oth lia "/>
      <sheetName val="G_,and adv nce"/>
      <sheetName val="I,Wip-ot  2)"/>
      <sheetName val="I-Rip-Lt"/>
      <sheetName val="det!il WIP (2)"/>
      <sheetName val="de4ail G-1"/>
      <sheetName val="T@CRS"/>
      <sheetName val="sobha mennn ac"/>
      <sheetName val="FIPREG-P&amp;M-SITE"/>
      <sheetName val="C_&amp;ix asst"/>
      <sheetName val="TBAL9697 _x000d_grotp wise "/>
      <sheetName val="目录"/>
      <sheetName val="R2"/>
      <sheetName val="template"/>
      <sheetName val="G_1_obpl_x005f_x000b_Wori"/>
      <sheetName val="_x005f_x0003_dpl_oth Lia`"/>
      <sheetName val="TBAL9697 _x005f_x000d_grotp wise "/>
      <sheetName val="St.co.91.5lvl"/>
      <sheetName val="Fin Sum"/>
      <sheetName val="CORPN O?T"/>
      <sheetName val="Precalculation"/>
      <sheetName val="BS1"/>
      <sheetName val="Headings"/>
      <sheetName val="Pay_Sep06"/>
      <sheetName val="Names&amp;Cases"/>
      <sheetName val="Stress Calculation"/>
      <sheetName val="3MLKQ"/>
      <sheetName val="TB9798OBPL06_(2)"/>
      <sheetName val="CORPN_OCT"/>
      <sheetName val="inout_consol-nov"/>
      <sheetName val="inout_consol_(2)"/>
      <sheetName val="AS_ON_DT_EXPS_Mar"/>
      <sheetName val="fa-pl_&amp;_mach-site"/>
      <sheetName val="fa_off_eqp"/>
      <sheetName val="fa_fur&amp;_fix"/>
      <sheetName val="fa-pl_&amp;_mach-Off"/>
      <sheetName val="B_Equity-sdpl_INC"/>
      <sheetName val="inout_consol_wkg"/>
      <sheetName val="inout_consol_WKNG"/>
      <sheetName val="B_Sheet_97"/>
      <sheetName val="P&amp;L_97_"/>
      <sheetName val="B_Sheet_97-BEXP"/>
      <sheetName val="P&amp;L_97_-BEXP"/>
      <sheetName val="consol_flows"/>
      <sheetName val="sdpl_oth_Liab"/>
      <sheetName val="obpl-oth_liab"/>
      <sheetName val="G_land_advance"/>
      <sheetName val="I-Wip-ot_(2)"/>
      <sheetName val="detail_WIP_(2)"/>
      <sheetName val="detail_G-1"/>
      <sheetName val="sobha_menon_ac"/>
      <sheetName val="pnc_ac"/>
      <sheetName val="fix_-p_&amp;_M_-SCC"/>
      <sheetName val="C_fix_asst"/>
      <sheetName val="D_fix_asst_scdl_"/>
      <sheetName val="creditors_tb_obpl"/>
      <sheetName val="TBAL9697_-group_wise__sdpl"/>
      <sheetName val="TBAL9697_-group_wise_"/>
      <sheetName val="crs_-G-1"/>
      <sheetName val="TBAL9697_-group_wise__onpl"/>
      <sheetName val="B_Sheet_97-OBPL"/>
      <sheetName val="B_Sheet_97_sdpl"/>
      <sheetName val="TBAL9697_-group_wise__sdpl2"/>
      <sheetName val="inout_consol_jan"/>
      <sheetName val="consol_flow"/>
      <sheetName val="D_Loan__Prom"/>
      <sheetName val="E_Bank_Loan"/>
      <sheetName val="G_work_Cap"/>
      <sheetName val="H_land_adv-dec"/>
      <sheetName val="J_Con_WIP"/>
      <sheetName val="detail_J"/>
      <sheetName val="L_Oth_Co"/>
      <sheetName val="K_fix_asst__"/>
      <sheetName val="C_fix_asst-SDPL_"/>
      <sheetName val="TBAL9697__group_wise__sdpl"/>
      <sheetName val="inout_consol_okg"/>
      <sheetName val="detail_OIP_(2)"/>
      <sheetName val="D_fix_ysst_scdl_"/>
      <sheetName val="cre`itors_tb_obpl"/>
      <sheetName val="3AL9697_-group_wise__onpl"/>
      <sheetName val="3‰AL9697_-group_wise__onpl"/>
      <sheetName val="L_Oth_Bo"/>
      <sheetName val="Civil_Boq"/>
      <sheetName val="Staff_Acco_"/>
      <sheetName val="SITE_OVERHEADS"/>
      <sheetName val="PRECAST_lightconc-II"/>
      <sheetName val="gen"/>
      <sheetName val="CCTV_EST1"/>
      <sheetName val="Quote Sheet"/>
      <sheetName val="d-safe DELUXE"/>
      <sheetName val="Costing"/>
      <sheetName val="DLC lookups"/>
      <sheetName val="Works - Quote Sheet"/>
      <sheetName val="IO LIST"/>
      <sheetName val="TBL9798_x005f_x0010_DPL03"/>
      <sheetName val="CORPN O_x005f_x0000_T"/>
      <sheetName val="G_1_obpl_x005f_x005f_x005f_x000b_Wori"/>
      <sheetName val="_x005f_x005f_x005f_x0003_dpl_oth Lia`"/>
      <sheetName val="TBAL9697 _x005f_x005f_x005f_x000d_grotp wis"/>
      <sheetName val="TBAL9697 _x005f_x000d_grotp wis"/>
      <sheetName val="TBAL9697  grotp wise "/>
      <sheetName val="CORPN O"/>
      <sheetName val="#REF"/>
      <sheetName val="TBAL9697 &#10;grotp wise "/>
      <sheetName val="MAR98"/>
      <sheetName val="환율"/>
      <sheetName val="Fin. Assumpt. - Sensitivities"/>
      <sheetName val="LOAD SHEET "/>
      <sheetName val="Labor abs-NMR"/>
      <sheetName val="Inventory"/>
      <sheetName val="Input"/>
      <sheetName val="Control"/>
      <sheetName val="labour coeff"/>
      <sheetName val="beam-reinft"/>
      <sheetName val="Shuttering Analysis"/>
      <sheetName val="General P+M"/>
      <sheetName val="Curing Analysis "/>
      <sheetName val="Concrete P+M ( RMC )"/>
      <sheetName val="P+M ( SMC )"/>
      <sheetName val="P+M -EW"/>
      <sheetName val="Annex"/>
      <sheetName val="P&amp;L - AD"/>
      <sheetName val="Fill this out first..."/>
      <sheetName val="External"/>
      <sheetName val="SUPPLY -Sanitary Fixtures"/>
      <sheetName val="ITEMS FOR CIVIL TENDER"/>
      <sheetName val="Labour productivity"/>
      <sheetName val="RCC,Ret. Wall"/>
      <sheetName val="Basic"/>
      <sheetName val="1__PayRec"/>
      <sheetName val="Boq_Block_A"/>
      <sheetName val="Cashflow_projection"/>
      <sheetName val="CASHFLOWS"/>
      <sheetName val="RA-markate"/>
      <sheetName val="DG "/>
      <sheetName val="CORPN O_T"/>
      <sheetName val="Labour"/>
      <sheetName val="Area &amp; Cate. Master"/>
      <sheetName val="SILICATE"/>
      <sheetName val="nanjprofit"/>
      <sheetName val="Detail"/>
      <sheetName val="TBAL9697 _grotp wise "/>
      <sheetName val="Bill No.5"/>
      <sheetName val="keyword"/>
      <sheetName val="LIST OF MAKES"/>
      <sheetName val="GBW"/>
      <sheetName val="Pivots"/>
      <sheetName val="Base Assumptions"/>
      <sheetName val="Abstract Sheet"/>
      <sheetName val=" COP 100%"/>
      <sheetName val="Package-2"/>
      <sheetName val="Driveway Beams"/>
      <sheetName val="A.O.R."/>
      <sheetName val="Config"/>
      <sheetName val="Break Dw"/>
      <sheetName val="TBL9798_x005f_x005f_x005f_x0010_DPL03"/>
      <sheetName val="CORPN O_x005f_x005f_x005f_x0000_T"/>
      <sheetName val="TBAL9697 _x005f_x000a_grotp wise "/>
      <sheetName val="총괄표"/>
      <sheetName val="basic-data"/>
      <sheetName val="mem-property"/>
      <sheetName val="Detail 1A"/>
      <sheetName val="Rate"/>
      <sheetName val="11B "/>
      <sheetName val="12A"/>
      <sheetName val="12B"/>
      <sheetName val="2A"/>
      <sheetName val="2B"/>
      <sheetName val="2C"/>
      <sheetName val="2D"/>
      <sheetName val="2E"/>
      <sheetName val="2F"/>
      <sheetName val="2G"/>
      <sheetName val="2H"/>
      <sheetName val="3A"/>
      <sheetName val="3B"/>
      <sheetName val="4"/>
      <sheetName val="6B"/>
      <sheetName val="7A"/>
      <sheetName val="7B"/>
      <sheetName val="8A"/>
      <sheetName val="8B"/>
      <sheetName val="9A"/>
      <sheetName val="9B"/>
      <sheetName val="9C"/>
      <sheetName val="9D"/>
      <sheetName val="9E"/>
      <sheetName val="9F"/>
      <sheetName val="9G"/>
      <sheetName val="9H"/>
      <sheetName val="9I"/>
      <sheetName val="9J"/>
      <sheetName val="9K"/>
      <sheetName val="1"/>
      <sheetName val="BOQ (2)"/>
      <sheetName val="Sheet2"/>
      <sheetName val="Fee Rate Summary"/>
      <sheetName val="Name List"/>
      <sheetName val="Structure Bills Qty"/>
      <sheetName val="220 11  BS "/>
      <sheetName val="ISO.Reconcilation Statment"/>
      <sheetName val="AVG pur rate"/>
      <sheetName val="dBase"/>
      <sheetName val="inWords"/>
      <sheetName val="Cat A Change Control"/>
      <sheetName val="#REF!"/>
      <sheetName val="concrete"/>
      <sheetName val="Boq-Con"/>
      <sheetName val="Break up Sheet"/>
      <sheetName val="Manmaster"/>
      <sheetName val="Summary of P &amp; M"/>
      <sheetName val="細目"/>
      <sheetName val="2004"/>
      <sheetName val="Form 6"/>
      <sheetName val="acevsSp (ABC)"/>
      <sheetName val="Payroll_Statement"/>
      <sheetName val="FITZ MORT 94"/>
      <sheetName val="Sheet 1"/>
      <sheetName val="3BPA00132-5-3 W plan HVPNL"/>
      <sheetName val="Mix Design"/>
      <sheetName val="std-rates"/>
      <sheetName val="Cash Flow Input Data_ISC"/>
      <sheetName val="Interface_SC"/>
      <sheetName val="Calc_ISC"/>
      <sheetName val="Calc_SC"/>
      <sheetName val="Interface_ISC"/>
      <sheetName val="GD"/>
      <sheetName val="MRATES"/>
      <sheetName val="BLOCK-A (MEA.SHEET)"/>
      <sheetName val="外気負荷"/>
      <sheetName val="Intro."/>
      <sheetName val="입력"/>
      <sheetName val="Civil Works"/>
      <sheetName val="Mat.-Rates"/>
      <sheetName val="Capex-fixed"/>
      <sheetName val="NLD - Assum"/>
      <sheetName val="crews"/>
      <sheetName val="Phasing"/>
      <sheetName val="Legal Risk Analysis"/>
      <sheetName val="DetEst"/>
      <sheetName val="3�AL9697_-group_wise__onpl"/>
      <sheetName val="Project-Material_"/>
      <sheetName val="TB9798OBPL06_(2)16"/>
      <sheetName val="CORPN_OCT16"/>
      <sheetName val="inout_consol-nov16"/>
      <sheetName val="inout_consol_(2)16"/>
      <sheetName val="AS_ON_DT_EXPS_Mar16"/>
      <sheetName val="fa-pl_&amp;_mach-site16"/>
      <sheetName val="fa_off_eqp16"/>
      <sheetName val="fa_fur&amp;_fix16"/>
      <sheetName val="fa-pl_&amp;_mach-Off16"/>
      <sheetName val="B_Equity-sdpl_INC16"/>
      <sheetName val="inout_consol_wkg16"/>
      <sheetName val="inout_consol_WKNG16"/>
      <sheetName val="B_Sheet_9716"/>
      <sheetName val="P&amp;L_97_16"/>
      <sheetName val="B_Sheet_97-BEXP16"/>
      <sheetName val="P&amp;L_97_-BEXP16"/>
      <sheetName val="consol_flows16"/>
      <sheetName val="sdpl_oth_Liab16"/>
      <sheetName val="obpl-oth_liab16"/>
      <sheetName val="G_land_advance16"/>
      <sheetName val="I-Wip-ot_(2)16"/>
      <sheetName val="detail_WIP_(2)16"/>
      <sheetName val="detail_G-116"/>
      <sheetName val="sobha_menon_ac16"/>
      <sheetName val="pnc_ac16"/>
      <sheetName val="fix_-p_&amp;_M_-SCC16"/>
      <sheetName val="C_fix_asst16"/>
      <sheetName val="D_fix_asst_scdl_16"/>
      <sheetName val="creditors_tb_obpl16"/>
      <sheetName val="TBAL9697_-group_wise__sdpl17"/>
      <sheetName val="TBAL9697_-group_wise_16"/>
      <sheetName val="crs_-G-116"/>
      <sheetName val="TBAL9697_-group_wise__onpl16"/>
      <sheetName val="B_Sheet_97-OBPL16"/>
      <sheetName val="B_Sheet_97_sdpl16"/>
      <sheetName val="TBAL9697_-group_wise__sdpl216"/>
      <sheetName val="inout_consol_jan16"/>
      <sheetName val="consol_flow16"/>
      <sheetName val="D_Loan__Prom16"/>
      <sheetName val="E_Bank_Loan16"/>
      <sheetName val="G_work_Cap16"/>
      <sheetName val="H_land_adv-dec16"/>
      <sheetName val="J_Con_WIP16"/>
      <sheetName val="detail_J16"/>
      <sheetName val="L_Oth_Co16"/>
      <sheetName val="K_fix_asst__16"/>
      <sheetName val="C_fix_asst-SDPL_16"/>
      <sheetName val="TBAL9697__group_wise__sdpl16"/>
      <sheetName val="inout_consol_okg16"/>
      <sheetName val="detail_OIP_(2)16"/>
      <sheetName val="D_fix_ysst_scdl_16"/>
      <sheetName val="cre`itors_tb_obpl16"/>
      <sheetName val="3AL9697_-group_wise__onpl16"/>
      <sheetName val="3‰AL9697_-group_wise__onpl16"/>
      <sheetName val="L_Oth_Bo16"/>
      <sheetName val="Civil_Boq16"/>
      <sheetName val="3�AL9697_-group_wise__onpl16"/>
      <sheetName val="Staff_Acco_16"/>
      <sheetName val="SITE_OVERHEADS16"/>
      <sheetName val="Boq_Block_A16"/>
      <sheetName val="Project-Material_16"/>
      <sheetName val="TB9798OBPL06_(2)9"/>
      <sheetName val="CORPN_OCT9"/>
      <sheetName val="inout_consol-nov9"/>
      <sheetName val="inout_consol_(2)9"/>
      <sheetName val="AS_ON_DT_EXPS_Mar9"/>
      <sheetName val="fa-pl_&amp;_mach-site9"/>
      <sheetName val="fa_off_eqp9"/>
      <sheetName val="fa_fur&amp;_fix9"/>
      <sheetName val="fa-pl_&amp;_mach-Off9"/>
      <sheetName val="B_Equity-sdpl_INC9"/>
      <sheetName val="inout_consol_wkg9"/>
      <sheetName val="inout_consol_WKNG9"/>
      <sheetName val="B_Sheet_979"/>
      <sheetName val="P&amp;L_97_9"/>
      <sheetName val="B_Sheet_97-BEXP9"/>
      <sheetName val="P&amp;L_97_-BEXP9"/>
      <sheetName val="consol_flows9"/>
      <sheetName val="sdpl_oth_Liab9"/>
      <sheetName val="obpl-oth_liab9"/>
      <sheetName val="G_land_advance9"/>
      <sheetName val="I-Wip-ot_(2)9"/>
      <sheetName val="detail_WIP_(2)9"/>
      <sheetName val="detail_G-19"/>
      <sheetName val="sobha_menon_ac9"/>
      <sheetName val="pnc_ac9"/>
      <sheetName val="fix_-p_&amp;_M_-SCC9"/>
      <sheetName val="C_fix_asst9"/>
      <sheetName val="D_fix_asst_scdl_9"/>
      <sheetName val="creditors_tb_obpl9"/>
      <sheetName val="TBAL9697_-group_wise__sdpl10"/>
      <sheetName val="TBAL9697_-group_wise_9"/>
      <sheetName val="crs_-G-19"/>
      <sheetName val="TBAL9697_-group_wise__onpl9"/>
      <sheetName val="B_Sheet_97-OBPL9"/>
      <sheetName val="B_Sheet_97_sdpl9"/>
      <sheetName val="TBAL9697_-group_wise__sdpl29"/>
      <sheetName val="inout_consol_jan9"/>
      <sheetName val="consol_flow9"/>
      <sheetName val="D_Loan__Prom9"/>
      <sheetName val="E_Bank_Loan9"/>
      <sheetName val="G_work_Cap9"/>
      <sheetName val="H_land_adv-dec9"/>
      <sheetName val="J_Con_WIP9"/>
      <sheetName val="detail_J9"/>
      <sheetName val="L_Oth_Co9"/>
      <sheetName val="K_fix_asst__9"/>
      <sheetName val="C_fix_asst-SDPL_9"/>
      <sheetName val="TBAL9697__group_wise__sdpl9"/>
      <sheetName val="inout_consol_okg9"/>
      <sheetName val="detail_OIP_(2)9"/>
      <sheetName val="D_fix_ysst_scdl_9"/>
      <sheetName val="cre`itors_tb_obpl9"/>
      <sheetName val="3AL9697_-group_wise__onpl9"/>
      <sheetName val="3‰AL9697_-group_wise__onpl9"/>
      <sheetName val="L_Oth_Bo9"/>
      <sheetName val="Civil_Boq9"/>
      <sheetName val="3�AL9697_-group_wise__onpl9"/>
      <sheetName val="Staff_Acco_9"/>
      <sheetName val="SITE_OVERHEADS9"/>
      <sheetName val="Boq_Block_A9"/>
      <sheetName val="Project-Material_9"/>
      <sheetName val="TB9798OBPL06_(2)1"/>
      <sheetName val="CORPN_OCT1"/>
      <sheetName val="inout_consol-nov1"/>
      <sheetName val="inout_consol_(2)1"/>
      <sheetName val="AS_ON_DT_EXPS_Mar1"/>
      <sheetName val="fa-pl_&amp;_mach-site1"/>
      <sheetName val="fa_off_eqp1"/>
      <sheetName val="fa_fur&amp;_fix1"/>
      <sheetName val="fa-pl_&amp;_mach-Off1"/>
      <sheetName val="B_Equity-sdpl_INC1"/>
      <sheetName val="inout_consol_wkg1"/>
      <sheetName val="inout_consol_WKNG1"/>
      <sheetName val="B_Sheet_971"/>
      <sheetName val="P&amp;L_97_1"/>
      <sheetName val="B_Sheet_97-BEXP1"/>
      <sheetName val="P&amp;L_97_-BEXP1"/>
      <sheetName val="consol_flows1"/>
      <sheetName val="sdpl_oth_Liab1"/>
      <sheetName val="obpl-oth_liab1"/>
      <sheetName val="G_land_advance1"/>
      <sheetName val="I-Wip-ot_(2)1"/>
      <sheetName val="detail_WIP_(2)1"/>
      <sheetName val="detail_G-11"/>
      <sheetName val="sobha_menon_ac1"/>
      <sheetName val="pnc_ac1"/>
      <sheetName val="fix_-p_&amp;_M_-SCC1"/>
      <sheetName val="C_fix_asst1"/>
      <sheetName val="D_fix_asst_scdl_1"/>
      <sheetName val="Mat_Cost"/>
      <sheetName val="creditors_tb_obpl1"/>
      <sheetName val="TBAL9697_-group_wise__sdpl1"/>
      <sheetName val="TBAL9697_-group_wise_1"/>
      <sheetName val="crs_-G-11"/>
      <sheetName val="TBAL9697_-group_wise__onpl1"/>
      <sheetName val="B_Sheet_97-OBPL1"/>
      <sheetName val="B_Sheet_97_sdpl1"/>
      <sheetName val="TBAL9697_-group_wise__sdpl21"/>
      <sheetName val="inout_consol_jan1"/>
      <sheetName val="consol_flow1"/>
      <sheetName val="D_Loan__Prom1"/>
      <sheetName val="E_Bank_Loan1"/>
      <sheetName val="G_work_Cap1"/>
      <sheetName val="H_land_adv-dec1"/>
      <sheetName val="J_Con_WIP1"/>
      <sheetName val="detail_J1"/>
      <sheetName val="L_Oth_Co1"/>
      <sheetName val="K_fix_asst__1"/>
      <sheetName val="C_fix_asst-SDPL_1"/>
      <sheetName val="TBAL9697__group_wise__sdpl1"/>
      <sheetName val="inout_consol_okg1"/>
      <sheetName val="detail_OIP_(2)1"/>
      <sheetName val="D_fix_ysst_scdl_1"/>
      <sheetName val="cre`itors_tb_obpl1"/>
      <sheetName val="3AL9697_-group_wise__onpl1"/>
      <sheetName val="3‰AL9697_-group_wise__onpl1"/>
      <sheetName val="L_Oth_Bo1"/>
      <sheetName val="Civil_Boq1"/>
      <sheetName val="3�AL9697_-group_wise__onpl1"/>
      <sheetName val="Staff_Acco_1"/>
      <sheetName val="SITE_OVERHEADS1"/>
      <sheetName val="Boq_Block_A1"/>
      <sheetName val="Project-Material_1"/>
      <sheetName val="TB9798OBPL06_(2)2"/>
      <sheetName val="CORPN_OCT2"/>
      <sheetName val="inout_consol-nov2"/>
      <sheetName val="inout_consol_(2)2"/>
      <sheetName val="AS_ON_DT_EXPS_Mar2"/>
      <sheetName val="fa-pl_&amp;_mach-site2"/>
      <sheetName val="fa_off_eqp2"/>
      <sheetName val="fa_fur&amp;_fix2"/>
      <sheetName val="fa-pl_&amp;_mach-Off2"/>
      <sheetName val="B_Equity-sdpl_INC2"/>
      <sheetName val="inout_consol_wkg2"/>
      <sheetName val="inout_consol_WKNG2"/>
      <sheetName val="B_Sheet_972"/>
      <sheetName val="P&amp;L_97_2"/>
      <sheetName val="B_Sheet_97-BEXP2"/>
      <sheetName val="P&amp;L_97_-BEXP2"/>
      <sheetName val="consol_flows2"/>
      <sheetName val="sdpl_oth_Liab2"/>
      <sheetName val="obpl-oth_liab2"/>
      <sheetName val="G_land_advance2"/>
      <sheetName val="I-Wip-ot_(2)2"/>
      <sheetName val="detail_WIP_(2)2"/>
      <sheetName val="detail_G-12"/>
      <sheetName val="sobha_menon_ac2"/>
      <sheetName val="pnc_ac2"/>
      <sheetName val="fix_-p_&amp;_M_-SCC2"/>
      <sheetName val="C_fix_asst2"/>
      <sheetName val="D_fix_asst_scdl_2"/>
      <sheetName val="creditors_tb_obpl2"/>
      <sheetName val="TBAL9697_-group_wise__sdpl3"/>
      <sheetName val="TBAL9697_-group_wise_2"/>
      <sheetName val="crs_-G-12"/>
      <sheetName val="TBAL9697_-group_wise__onpl2"/>
      <sheetName val="B_Sheet_97-OBPL2"/>
      <sheetName val="B_Sheet_97_sdpl2"/>
      <sheetName val="TBAL9697_-group_wise__sdpl22"/>
      <sheetName val="inout_consol_jan2"/>
      <sheetName val="consol_flow2"/>
      <sheetName val="D_Loan__Prom2"/>
      <sheetName val="E_Bank_Loan2"/>
      <sheetName val="G_work_Cap2"/>
      <sheetName val="H_land_adv-dec2"/>
      <sheetName val="J_Con_WIP2"/>
      <sheetName val="detail_J2"/>
      <sheetName val="L_Oth_Co2"/>
      <sheetName val="K_fix_asst__2"/>
      <sheetName val="C_fix_asst-SDPL_2"/>
      <sheetName val="TBAL9697__group_wise__sdpl2"/>
      <sheetName val="inout_consol_okg2"/>
      <sheetName val="detail_OIP_(2)2"/>
      <sheetName val="D_fix_ysst_scdl_2"/>
      <sheetName val="cre`itors_tb_obpl2"/>
      <sheetName val="3AL9697_-group_wise__onpl2"/>
      <sheetName val="3‰AL9697_-group_wise__onpl2"/>
      <sheetName val="L_Oth_Bo2"/>
      <sheetName val="Civil_Boq2"/>
      <sheetName val="3�AL9697_-group_wise__onpl2"/>
      <sheetName val="Staff_Acco_2"/>
      <sheetName val="SITE_OVERHEADS2"/>
      <sheetName val="Boq_Block_A2"/>
      <sheetName val="Project-Material_2"/>
      <sheetName val="TB9798OBPL06_(2)3"/>
      <sheetName val="CORPN_OCT3"/>
      <sheetName val="inout_consol-nov3"/>
      <sheetName val="inout_consol_(2)3"/>
      <sheetName val="AS_ON_DT_EXPS_Mar3"/>
      <sheetName val="fa-pl_&amp;_mach-site3"/>
      <sheetName val="fa_off_eqp3"/>
      <sheetName val="fa_fur&amp;_fix3"/>
      <sheetName val="fa-pl_&amp;_mach-Off3"/>
      <sheetName val="B_Equity-sdpl_INC3"/>
      <sheetName val="inout_consol_wkg3"/>
      <sheetName val="inout_consol_WKNG3"/>
      <sheetName val="B_Sheet_973"/>
      <sheetName val="P&amp;L_97_3"/>
      <sheetName val="B_Sheet_97-BEXP3"/>
      <sheetName val="P&amp;L_97_-BEXP3"/>
      <sheetName val="consol_flows3"/>
      <sheetName val="sdpl_oth_Liab3"/>
      <sheetName val="obpl-oth_liab3"/>
      <sheetName val="G_land_advance3"/>
      <sheetName val="I-Wip-ot_(2)3"/>
      <sheetName val="detail_WIP_(2)3"/>
      <sheetName val="detail_G-13"/>
      <sheetName val="sobha_menon_ac3"/>
      <sheetName val="pnc_ac3"/>
      <sheetName val="fix_-p_&amp;_M_-SCC3"/>
      <sheetName val="C_fix_asst3"/>
      <sheetName val="D_fix_asst_scdl_3"/>
      <sheetName val="creditors_tb_obpl3"/>
      <sheetName val="TBAL9697_-group_wise__sdpl4"/>
      <sheetName val="TBAL9697_-group_wise_3"/>
      <sheetName val="crs_-G-13"/>
      <sheetName val="TBAL9697_-group_wise__onpl3"/>
      <sheetName val="B_Sheet_97-OBPL3"/>
      <sheetName val="B_Sheet_97_sdpl3"/>
      <sheetName val="TBAL9697_-group_wise__sdpl23"/>
      <sheetName val="inout_consol_jan3"/>
      <sheetName val="consol_flow3"/>
      <sheetName val="D_Loan__Prom3"/>
      <sheetName val="E_Bank_Loan3"/>
      <sheetName val="G_work_Cap3"/>
      <sheetName val="PRECAST_lightconc-II1"/>
      <sheetName val="SPT_vs_PHI"/>
      <sheetName val="DG_"/>
      <sheetName val="key_dates"/>
      <sheetName val="TBL9798DPL03"/>
      <sheetName val="CORPN_OT"/>
      <sheetName val="ino4t_conso,-nov"/>
      <sheetName val="(nout_co,sol_(2)"/>
      <sheetName val="Blr_hire"/>
      <sheetName val="INPUT_SHEET"/>
      <sheetName val="Sun_E_Type"/>
      <sheetName val="G_1_obplWori"/>
      <sheetName val="dpl_oth_Lia`"/>
      <sheetName val="_bpl,oth_lia_"/>
      <sheetName val="G_,and_adv_nce"/>
      <sheetName val="I,Wip-ot__2)"/>
      <sheetName val="det!il_WIP_(2)"/>
      <sheetName val="de4ail_G-1"/>
      <sheetName val="sobha_mennn_ac"/>
      <sheetName val="C_&amp;ix_asst"/>
      <sheetName val="TBAL9697_&#10;grotp_wise_"/>
      <sheetName val="Fin_Sum"/>
      <sheetName val="_x005f_x0003_dpl_oth_Lia`"/>
      <sheetName val="TBAL9697__x005f_x000d_grotp_wise_"/>
      <sheetName val="St_co_91_5lvl"/>
      <sheetName val="Labor_abs-NMR"/>
      <sheetName val="CORPN_O_x005f_x0000_T"/>
      <sheetName val="SUPPLY_-Sanitary_Fixtures"/>
      <sheetName val="ITEMS_FOR_CIVIL_TENDER"/>
      <sheetName val="CORPN_O"/>
      <sheetName val="_x005f_x005f_x005f_x0003_dpl_oth_Lia`"/>
      <sheetName val="TBAL9697__x005f_x005f_x005f_x000d_grotp_wis"/>
      <sheetName val="CORPN_O?T"/>
      <sheetName val="Stress_Calculation"/>
      <sheetName val="PRECAST_lightconc-II2"/>
      <sheetName val="Cashflow_projection1"/>
      <sheetName val="SPT_vs_PHI1"/>
      <sheetName val="1__PayRec1"/>
      <sheetName val="DG_1"/>
      <sheetName val="key_dates1"/>
      <sheetName val="ino4t_conso,-nov1"/>
      <sheetName val="(nout_co,sol_(2)1"/>
      <sheetName val="Blr_hire1"/>
      <sheetName val="INPUT_SHEET1"/>
      <sheetName val="Sun_E_Type1"/>
      <sheetName val="_bpl,oth_lia_1"/>
      <sheetName val="G_,and_adv_nce1"/>
      <sheetName val="I,Wip-ot__2)1"/>
      <sheetName val="det!il_WIP_(2)1"/>
      <sheetName val="de4ail_G-11"/>
      <sheetName val="sobha_mennn_ac1"/>
      <sheetName val="C_&amp;ix_asst1"/>
      <sheetName val="Fin_Sum1"/>
      <sheetName val="_x005f_x0003_dpl_oth_Lia`1"/>
      <sheetName val="TBAL9697__x005f_x000d_grotp_wise_1"/>
      <sheetName val="St_co_91_5lvl1"/>
      <sheetName val="Labor_abs-NMR1"/>
      <sheetName val="CORPN_O_x005f_x0000_T1"/>
      <sheetName val="SUPPLY_-Sanitary_Fixtures1"/>
      <sheetName val="Gen Info"/>
      <sheetName val="SCHEDULE"/>
      <sheetName val="Database"/>
      <sheetName val="schedule nos"/>
      <sheetName val="GM 000"/>
      <sheetName val="csdim"/>
      <sheetName val="cdsload"/>
      <sheetName val="chsload"/>
      <sheetName val="CLAMP"/>
      <sheetName val="cvsload"/>
      <sheetName val="pipe"/>
      <sheetName val="Table 4"/>
      <sheetName val="Table 5"/>
      <sheetName val="Table 2"/>
      <sheetName val="Table 27"/>
      <sheetName val="TB9798OBPL06_(2)4"/>
      <sheetName val="CORPN_OCT4"/>
      <sheetName val="inout_consol-nov4"/>
      <sheetName val="inout_consol_(2)4"/>
      <sheetName val="AS_ON_DT_EXPS_Mar4"/>
      <sheetName val="fa-pl_&amp;_mach-site4"/>
      <sheetName val="fa_off_eqp4"/>
      <sheetName val="fa_fur&amp;_fix4"/>
      <sheetName val="fa-pl_&amp;_mach-Off4"/>
      <sheetName val="B_Equity-sdpl_INC4"/>
      <sheetName val="inout_consol_wkg4"/>
      <sheetName val="inout_consol_WKNG4"/>
      <sheetName val="B_Sheet_974"/>
      <sheetName val="P&amp;L_97_4"/>
      <sheetName val="B_Sheet_97-BEXP4"/>
      <sheetName val="P&amp;L_97_-BEXP4"/>
      <sheetName val="consol_flows4"/>
      <sheetName val="sdpl_oth_Liab4"/>
      <sheetName val="obpl-oth_liab4"/>
      <sheetName val="G_land_advance4"/>
      <sheetName val="I-Wip-ot_(2)4"/>
      <sheetName val="detail_WIP_(2)4"/>
      <sheetName val="detail_G-14"/>
      <sheetName val="sobha_menon_ac4"/>
      <sheetName val="pnc_ac4"/>
      <sheetName val="fix_-p_&amp;_M_-SCC4"/>
      <sheetName val="C_fix_asst4"/>
      <sheetName val="D_fix_asst_scdl_4"/>
      <sheetName val="creditors_tb_obpl4"/>
      <sheetName val="TBAL9697_-group_wise__sdpl5"/>
      <sheetName val="TBAL9697_-group_wise_4"/>
      <sheetName val="crs_-G-14"/>
      <sheetName val="TBAL9697_-group_wise__onpl4"/>
      <sheetName val="B_Sheet_97-OBPL4"/>
      <sheetName val="B_Sheet_97_sdpl4"/>
      <sheetName val="TBAL9697_-group_wise__sdpl24"/>
      <sheetName val="inout_consol_jan4"/>
      <sheetName val="consol_flow4"/>
      <sheetName val="D_Loan__Prom4"/>
      <sheetName val="E_Bank_Loan4"/>
      <sheetName val="G_work_Cap4"/>
      <sheetName val="H_land_adv-dec3"/>
      <sheetName val="J_Con_WIP3"/>
      <sheetName val="detail_J3"/>
      <sheetName val="L_Oth_Co3"/>
      <sheetName val="K_fix_asst__3"/>
      <sheetName val="C_fix_asst-SDPL_3"/>
      <sheetName val="TBAL9697__group_wise__sdpl3"/>
      <sheetName val="inout_consol_okg3"/>
      <sheetName val="detail_OIP_(2)3"/>
      <sheetName val="D_fix_ysst_scdl_3"/>
      <sheetName val="cre`itors_tb_obpl3"/>
      <sheetName val="3AL9697_-group_wise__onpl3"/>
      <sheetName val="3‰AL9697_-group_wise__onpl3"/>
      <sheetName val="L_Oth_Bo3"/>
      <sheetName val="Civil_Boq3"/>
      <sheetName val="Staff_Acco_3"/>
      <sheetName val="SITE_OVERHEADS3"/>
      <sheetName val="PRECAST_lightconc-II3"/>
      <sheetName val="Cashflow_projection2"/>
      <sheetName val="SPT_vs_PHI2"/>
      <sheetName val="1__PayRec2"/>
      <sheetName val="Boq_Block_A3"/>
      <sheetName val="key_dates2"/>
      <sheetName val="Project-Material_3"/>
      <sheetName val="ino4t_conso,-nov2"/>
      <sheetName val="(nout_co,sol_(2)2"/>
      <sheetName val="Blr_hire2"/>
      <sheetName val="INPUT_SHEET2"/>
      <sheetName val="Sun_E_Type2"/>
      <sheetName val="3�AL9697_-group_wise__onpl3"/>
      <sheetName val="_bpl,oth_lia_2"/>
      <sheetName val="G_,and_adv_nce2"/>
      <sheetName val="I,Wip-ot__2)2"/>
      <sheetName val="det!il_WIP_(2)2"/>
      <sheetName val="de4ail_G-12"/>
      <sheetName val="sobha_mennn_ac2"/>
      <sheetName val="C_&amp;ix_asst2"/>
      <sheetName val="_x005f_x0003_dpl_oth_Lia`2"/>
      <sheetName val="TBAL9697__x005f_x000d_grotp_wise_2"/>
      <sheetName val="St_co_91_5lvl2"/>
      <sheetName val="Fin_Sum2"/>
      <sheetName val="CORPN_O?T1"/>
      <sheetName val="Stress_Calculation1"/>
      <sheetName val="Quote_Sheet"/>
      <sheetName val="d-safe_DELUXE"/>
      <sheetName val="DLC_lookups"/>
      <sheetName val="Works_-_Quote_Sheet"/>
      <sheetName val="IO_LIST"/>
      <sheetName val="CORPN_O_x005f_x0000_T2"/>
      <sheetName val="_x005f_x005f_x005f_x0003_dpl_oth_Lia`1"/>
      <sheetName val="TBAL9697__x005f_x005f_x005f_x000d_grotp_wi1"/>
      <sheetName val="TBAL9697__x005f_x000d_grotp_wis"/>
      <sheetName val="TBAL9697__grotp_wise_"/>
      <sheetName val="CORPN_O1"/>
      <sheetName val="TBAL9697_&#10;grotp_wise_1"/>
      <sheetName val="Fin__Assumpt__-_Sensitivities"/>
      <sheetName val="LOAD_SHEET_"/>
      <sheetName val="Labor_abs-NMR2"/>
      <sheetName val="labour_coeff"/>
      <sheetName val="Shuttering_Analysis"/>
      <sheetName val="General_P+M"/>
      <sheetName val="Curing_Analysis_"/>
      <sheetName val="Concrete_P+M_(_RMC_)"/>
      <sheetName val="P+M_(_SMC_)"/>
      <sheetName val="P+M_-EW"/>
      <sheetName val="P&amp;L_-_AD"/>
      <sheetName val="Fill_this_out_first___"/>
      <sheetName val="SUPPLY_-Sanitary_Fixtures2"/>
      <sheetName val="ITEMS_FOR_CIVIL_TENDER1"/>
      <sheetName val="Labour_productivity"/>
      <sheetName val="RCC,Ret__Wall"/>
      <sheetName val="DG_2"/>
      <sheetName val="CORPN_O_T"/>
      <sheetName val="Area_&amp;_Cate__Master"/>
      <sheetName val="TBAL9697__grotp_wise_1"/>
      <sheetName val="Bill_No_5"/>
      <sheetName val="LIST_OF_MAKES"/>
      <sheetName val="Base_Assumptions"/>
      <sheetName val="Abstract_Sheet"/>
      <sheetName val="_COP_100%"/>
      <sheetName val="Driveway_Beams"/>
      <sheetName val="A_O_R_"/>
      <sheetName val="Break_Dw"/>
      <sheetName val="CORPN_O_x005f_x005f_x005f_x0000_T"/>
      <sheetName val="TBAL9697__x005f_x000a_grotp_wise_"/>
      <sheetName val="Detail_1A"/>
      <sheetName val="11B_"/>
      <sheetName val="BOQ_(2)"/>
      <sheetName val="Fee_Rate_Summary"/>
      <sheetName val="Name_List"/>
      <sheetName val="Structure_Bills_Qty"/>
      <sheetName val="220_11__BS_"/>
      <sheetName val="ISO_Reconcilation_Statment"/>
      <sheetName val="AVG_pur_rate"/>
      <sheetName val="Cat_A_Change_Control"/>
      <sheetName val="Break_up_Sheet"/>
      <sheetName val="Summary_of_P_&amp;_M"/>
      <sheetName val="Form_6"/>
      <sheetName val="acevsSp_(ABC)"/>
      <sheetName val="FITZ_MORT_94"/>
      <sheetName val="Sheet_1"/>
      <sheetName val="3BPA00132-5-3_W_plan_HVPNL"/>
      <sheetName val="Mix_Design"/>
      <sheetName val="Cash_Flow_Input_Data_ISC"/>
      <sheetName val="BLOCK-A_(MEA_SHEET)"/>
      <sheetName val="Intro_"/>
      <sheetName val="Civil_Works"/>
      <sheetName val="Mat_-Rates"/>
      <sheetName val="NLD_-_Assum"/>
      <sheetName val="Legal_Risk_Analysis"/>
      <sheetName val="Gen_Info"/>
      <sheetName val="schedule_nos"/>
      <sheetName val="GM_000"/>
      <sheetName val="DETAILED  BOQ"/>
      <sheetName val="Intro"/>
      <sheetName val="G_1_obpl_x005f_x005f_x005f_x005f_x005f_x005f_x000"/>
      <sheetName val="_x005f_x005f_x005f_x005f_x005f_x005f_x005f_x0003_dpl_ot"/>
      <sheetName val="TBAL9697 _x005f_x005f_x005f_x005f_x005f_x005f_x00"/>
      <sheetName val="Parameter"/>
      <sheetName val="1_Project_Profile"/>
      <sheetName val="fa-pl &amp; myy_x000b__x000b__x0002_"/>
      <sheetName val="WWR"/>
      <sheetName val="CABLE DATA"/>
      <sheetName val="Assumption Inputs"/>
      <sheetName val="Tender Summary"/>
      <sheetName val="Lead"/>
      <sheetName val="Set"/>
      <sheetName val="Exc"/>
      <sheetName val="Analy_7-10"/>
      <sheetName val="pol-60"/>
      <sheetName val="tie beam"/>
      <sheetName val="CORPN_O?T2"/>
      <sheetName val="Stress_Calculation2"/>
      <sheetName val="TBAL9697_&#10;grotp_wise_2"/>
      <sheetName val="ITEMS_FOR_CIVIL_TENDER2"/>
      <sheetName val="_x005f_x005f_x005f_x0003_dpl_oth_Lia`2"/>
      <sheetName val="TBAL9697__x005f_x005f_x005f_x000d_grotp_wi2"/>
      <sheetName val="CORPN_O2"/>
      <sheetName val="TBAL9697__x005f_x005f_x005f_x005f_x005f_x005f_x00"/>
      <sheetName val="fa-pl_&amp;_myy"/>
      <sheetName val="DETAILED__BOQ"/>
      <sheetName val="CABLE_DATA"/>
      <sheetName val="Components"/>
      <sheetName val="INDIGINEOUS ITEMS "/>
      <sheetName val="Section Catalogue"/>
      <sheetName val="COST"/>
      <sheetName val="SICAM"/>
      <sheetName val="A1-Continuous"/>
      <sheetName val="s"/>
      <sheetName val="TB9798OBPL06_(2)6"/>
      <sheetName val="CORPN_OCT6"/>
      <sheetName val="inout_consol-nov6"/>
      <sheetName val="inout_consol_(2)6"/>
      <sheetName val="AS_ON_DT_EXPS_Mar6"/>
      <sheetName val="fa-pl_&amp;_mach-site6"/>
      <sheetName val="fa_off_eqp6"/>
      <sheetName val="fa_fur&amp;_fix6"/>
      <sheetName val="fa-pl_&amp;_mach-Off6"/>
      <sheetName val="B_Equity-sdpl_INC6"/>
      <sheetName val="inout_consol_wkg6"/>
      <sheetName val="inout_consol_WKNG6"/>
      <sheetName val="B_Sheet_976"/>
      <sheetName val="P&amp;L_97_6"/>
      <sheetName val="B_Sheet_97-BEXP6"/>
      <sheetName val="P&amp;L_97_-BEXP6"/>
      <sheetName val="consol_flows6"/>
      <sheetName val="sdpl_oth_Liab6"/>
      <sheetName val="obpl-oth_liab6"/>
      <sheetName val="G_land_advance6"/>
      <sheetName val="I-Wip-ot_(2)6"/>
      <sheetName val="detail_WIP_(2)6"/>
      <sheetName val="detail_G-16"/>
      <sheetName val="sobha_menon_ac6"/>
      <sheetName val="pnc_ac6"/>
      <sheetName val="fix_-p_&amp;_M_-SCC6"/>
      <sheetName val="C_fix_asst6"/>
      <sheetName val="D_fix_asst_scdl_6"/>
      <sheetName val="creditors_tb_obpl6"/>
      <sheetName val="TBAL9697_-group_wise__sdpl6"/>
      <sheetName val="TBAL9697_-group_wise_5"/>
      <sheetName val="crs_-G-15"/>
      <sheetName val="TBAL9697_-group_wise__onpl5"/>
      <sheetName val="B_Sheet_97-OBPL5"/>
      <sheetName val="B_Sheet_97_sdpl5"/>
      <sheetName val="TBAL9697_-group_wise__sdpl25"/>
      <sheetName val="inout_consol_jan5"/>
      <sheetName val="consol_flow5"/>
      <sheetName val="D_Loan__Prom5"/>
      <sheetName val="E_Bank_Loan5"/>
      <sheetName val="G_work_Cap5"/>
      <sheetName val="H_land_adv-dec5"/>
      <sheetName val="J_Con_WIP5"/>
      <sheetName val="detail_J5"/>
      <sheetName val="L_Oth_Co5"/>
      <sheetName val="K_fix_asst__5"/>
      <sheetName val="C_fix_asst-SDPL_5"/>
      <sheetName val="TBAL9697__group_wise__sdpl5"/>
      <sheetName val="inout_consol_okg5"/>
      <sheetName val="detail_OIP_(2)5"/>
      <sheetName val="D_fix_ysst_scdl_5"/>
      <sheetName val="cre`itors_tb_obpl5"/>
      <sheetName val="3AL9697_-group_wise__onpl5"/>
      <sheetName val="3‰AL9697_-group_wise__onpl5"/>
      <sheetName val="L_Oth_Bo5"/>
      <sheetName val="Civil_Boq5"/>
      <sheetName val="Boq_Block_A4"/>
      <sheetName val="Staff_Acco_5"/>
      <sheetName val="SITE_OVERHEADS5"/>
      <sheetName val="Project-Material_4"/>
      <sheetName val="PRECAST_lightconc-II5"/>
      <sheetName val="1__PayRec4"/>
      <sheetName val="ino4t_conso,-nov4"/>
      <sheetName val="(nout_co,sol_(2)4"/>
      <sheetName val="Blr_hire4"/>
      <sheetName val="Cashflow_projection4"/>
      <sheetName val="SPT_vs_PHI4"/>
      <sheetName val="key_dates4"/>
      <sheetName val="INPUT_SHEET4"/>
      <sheetName val="_bpl,oth_lia_4"/>
      <sheetName val="G_,and_adv_nce4"/>
      <sheetName val="I,Wip-ot__2)4"/>
      <sheetName val="det!il_WIP_(2)4"/>
      <sheetName val="de4ail_G-14"/>
      <sheetName val="sobha_mennn_ac4"/>
      <sheetName val="C_&amp;ix_asst4"/>
      <sheetName val="3�AL9697_-group_wise__onpl4"/>
      <sheetName val="_x005f_x0003_dpl_oth_Lia`4"/>
      <sheetName val="TBAL9697__x005f_x000d_grotp_wise_4"/>
      <sheetName val="St_co_91_5lvl4"/>
      <sheetName val="Sun_E_Type4"/>
      <sheetName val="Fin_Sum4"/>
      <sheetName val="CORPN_O?T4"/>
      <sheetName val="Labor_abs-NMR4"/>
      <sheetName val="Stress_Calculation4"/>
      <sheetName val="TBAL9697_&#10;grotp_wise_4"/>
      <sheetName val="labour_coeff2"/>
      <sheetName val="Shuttering_Analysis2"/>
      <sheetName val="General_P+M2"/>
      <sheetName val="Curing_Analysis_2"/>
      <sheetName val="Concrete_P+M_(_RMC_)2"/>
      <sheetName val="P+M_(_SMC_)2"/>
      <sheetName val="P+M_-EW2"/>
      <sheetName val="P&amp;L_-_AD2"/>
      <sheetName val="Fin__Assumpt__-_Sensitivities2"/>
      <sheetName val="LOAD_SHEET_2"/>
      <sheetName val="Fill_this_out_first___2"/>
      <sheetName val="Labour_productivity2"/>
      <sheetName val="RCC,Ret__Wall2"/>
      <sheetName val="CORPN_O_x005f_x0000_T4"/>
      <sheetName val="SUPPLY_-Sanitary_Fixtures4"/>
      <sheetName val="ITEMS_FOR_CIVIL_TENDER4"/>
      <sheetName val="_x005f_x005f_x005f_x0003_dpl_oth_Lia`4"/>
      <sheetName val="TBAL9697__x005f_x005f_x005f_x000d_grotp_wi4"/>
      <sheetName val="CORPN_O4"/>
      <sheetName val="CORPN_O_T2"/>
      <sheetName val="Area_&amp;_Cate__Master2"/>
      <sheetName val="Bill_No_52"/>
      <sheetName val="TBAL9697__grotp_wise_4"/>
      <sheetName val="Detail_1A2"/>
      <sheetName val="DG_4"/>
      <sheetName val="11B_2"/>
      <sheetName val="BOQ_(2)2"/>
      <sheetName val="DLC_lookups2"/>
      <sheetName val="Structure_Bills_Qty2"/>
      <sheetName val="Fee_Rate_Summary2"/>
      <sheetName val="Name_List2"/>
      <sheetName val="CORPN_O_x005f_x005f_x005f_x0000_T2"/>
      <sheetName val="TBAL9697__x005f_x000a_grotp_wise_2"/>
      <sheetName val="220_11__BS_2"/>
      <sheetName val="ISO_Reconcilation_Statment2"/>
      <sheetName val="AVG_pur_rate2"/>
      <sheetName val="Driveway_Beams2"/>
      <sheetName val="Cat_A_Change_Control2"/>
      <sheetName val="Break_up_Sheet2"/>
      <sheetName val="Summary_of_P_&amp;_M2"/>
      <sheetName val="Break_Dw2"/>
      <sheetName val="FITZ_MORT_942"/>
      <sheetName val="Sheet_12"/>
      <sheetName val="3BPA00132-5-3_W_plan_HVPNL2"/>
      <sheetName val="Mix_Design2"/>
      <sheetName val="BLOCK-A_(MEA_SHEET)2"/>
      <sheetName val="Quote_Sheet2"/>
      <sheetName val="d-safe_DELUXE2"/>
      <sheetName val="Works_-_Quote_Sheet2"/>
      <sheetName val="IO_LIST2"/>
      <sheetName val="TBAL9697__x005f_x000d_grotp_wis2"/>
      <sheetName val="TBAL9697__grotp_wise_5"/>
      <sheetName val="NLD_-_Assum2"/>
      <sheetName val="Intro_2"/>
      <sheetName val="TBAL9697__x005f_x005f_x005f_x005f_x005f_x005f_x02"/>
      <sheetName val="Form_62"/>
      <sheetName val="acevsSp_(ABC)2"/>
      <sheetName val="A_O_R_2"/>
      <sheetName val="LIST_OF_MAKES2"/>
      <sheetName val="Cash_Flow_Input_Data_ISC2"/>
      <sheetName val="DETAILED__BOQ2"/>
      <sheetName val="Civil_Works2"/>
      <sheetName val="Legal_Risk_Analysis2"/>
      <sheetName val="CABLE_DATA2"/>
      <sheetName val="Mat_-Rates2"/>
      <sheetName val="TB9798OBPL06_(2)5"/>
      <sheetName val="CORPN_OCT5"/>
      <sheetName val="inout_consol-nov5"/>
      <sheetName val="inout_consol_(2)5"/>
      <sheetName val="AS_ON_DT_EXPS_Mar5"/>
      <sheetName val="fa-pl_&amp;_mach-site5"/>
      <sheetName val="fa_off_eqp5"/>
      <sheetName val="fa_fur&amp;_fix5"/>
      <sheetName val="fa-pl_&amp;_mach-Off5"/>
      <sheetName val="B_Equity-sdpl_INC5"/>
      <sheetName val="inout_consol_wkg5"/>
      <sheetName val="inout_consol_WKNG5"/>
      <sheetName val="B_Sheet_975"/>
      <sheetName val="P&amp;L_97_5"/>
      <sheetName val="B_Sheet_97-BEXP5"/>
      <sheetName val="P&amp;L_97_-BEXP5"/>
      <sheetName val="consol_flows5"/>
      <sheetName val="sdpl_oth_Liab5"/>
      <sheetName val="obpl-oth_liab5"/>
      <sheetName val="G_land_advance5"/>
      <sheetName val="I-Wip-ot_(2)5"/>
      <sheetName val="detail_WIP_(2)5"/>
      <sheetName val="detail_G-15"/>
      <sheetName val="sobha_menon_ac5"/>
      <sheetName val="pnc_ac5"/>
      <sheetName val="fix_-p_&amp;_M_-SCC5"/>
      <sheetName val="C_fix_asst5"/>
      <sheetName val="D_fix_asst_scdl_5"/>
      <sheetName val="creditors_tb_obpl5"/>
      <sheetName val="H_land_adv-dec4"/>
      <sheetName val="J_Con_WIP4"/>
      <sheetName val="detail_J4"/>
      <sheetName val="L_Oth_Co4"/>
      <sheetName val="K_fix_asst__4"/>
      <sheetName val="C_fix_asst-SDPL_4"/>
      <sheetName val="TBAL9697__group_wise__sdpl4"/>
      <sheetName val="inout_consol_okg4"/>
      <sheetName val="detail_OIP_(2)4"/>
      <sheetName val="D_fix_ysst_scdl_4"/>
      <sheetName val="cre`itors_tb_obpl4"/>
      <sheetName val="3AL9697_-group_wise__onpl4"/>
      <sheetName val="3‰AL9697_-group_wise__onpl4"/>
      <sheetName val="L_Oth_Bo4"/>
      <sheetName val="Civil_Boq4"/>
      <sheetName val="Staff_Acco_4"/>
      <sheetName val="SITE_OVERHEADS4"/>
      <sheetName val="PRECAST_lightconc-II4"/>
      <sheetName val="1__PayRec3"/>
      <sheetName val="ino4t_conso,-nov3"/>
      <sheetName val="(nout_co,sol_(2)3"/>
      <sheetName val="Blr_hire3"/>
      <sheetName val="Cashflow_projection3"/>
      <sheetName val="SPT_vs_PHI3"/>
      <sheetName val="key_dates3"/>
      <sheetName val="INPUT_SHEET3"/>
      <sheetName val="_bpl,oth_lia_3"/>
      <sheetName val="G_,and_adv_nce3"/>
      <sheetName val="I,Wip-ot__2)3"/>
      <sheetName val="det!il_WIP_(2)3"/>
      <sheetName val="de4ail_G-13"/>
      <sheetName val="sobha_mennn_ac3"/>
      <sheetName val="C_&amp;ix_asst3"/>
      <sheetName val="_x005f_x0003_dpl_oth_Lia`3"/>
      <sheetName val="TBAL9697__x005f_x000d_grotp_wise_3"/>
      <sheetName val="St_co_91_5lvl3"/>
      <sheetName val="Sun_E_Type3"/>
      <sheetName val="Fin_Sum3"/>
      <sheetName val="CORPN_O?T3"/>
      <sheetName val="Labor_abs-NMR3"/>
      <sheetName val="Stress_Calculation3"/>
      <sheetName val="TBAL9697_&#10;grotp_wise_3"/>
      <sheetName val="labour_coeff1"/>
      <sheetName val="Shuttering_Analysis1"/>
      <sheetName val="General_P+M1"/>
      <sheetName val="Curing_Analysis_1"/>
      <sheetName val="Concrete_P+M_(_RMC_)1"/>
      <sheetName val="P+M_(_SMC_)1"/>
      <sheetName val="P+M_-EW1"/>
      <sheetName val="P&amp;L_-_AD1"/>
      <sheetName val="Fin__Assumpt__-_Sensitivities1"/>
      <sheetName val="LOAD_SHEET_1"/>
      <sheetName val="Fill_this_out_first___1"/>
      <sheetName val="Labour_productivity1"/>
      <sheetName val="RCC,Ret__Wall1"/>
      <sheetName val="CORPN_O_x005f_x0000_T3"/>
      <sheetName val="SUPPLY_-Sanitary_Fixtures3"/>
      <sheetName val="ITEMS_FOR_CIVIL_TENDER3"/>
      <sheetName val="_x005f_x005f_x005f_x0003_dpl_oth_Lia`3"/>
      <sheetName val="TBAL9697__x005f_x005f_x005f_x000d_grotp_wi3"/>
      <sheetName val="CORPN_O3"/>
      <sheetName val="CORPN_O_T1"/>
      <sheetName val="Area_&amp;_Cate__Master1"/>
      <sheetName val="Bill_No_51"/>
      <sheetName val="TBAL9697__grotp_wise_2"/>
      <sheetName val="Detail_1A1"/>
      <sheetName val="DG_3"/>
      <sheetName val="11B_1"/>
      <sheetName val="BOQ_(2)1"/>
      <sheetName val="DLC_lookups1"/>
      <sheetName val="Structure_Bills_Qty1"/>
      <sheetName val="Fee_Rate_Summary1"/>
      <sheetName val="Name_List1"/>
      <sheetName val="CORPN_O_x005f_x005f_x005f_x0000_T1"/>
      <sheetName val="TBAL9697__x005f_x000a_grotp_wise_1"/>
      <sheetName val="220_11__BS_1"/>
      <sheetName val="ISO_Reconcilation_Statment1"/>
      <sheetName val="AVG_pur_rate1"/>
      <sheetName val="Driveway_Beams1"/>
      <sheetName val="Cat_A_Change_Control1"/>
      <sheetName val="Break_up_Sheet1"/>
      <sheetName val="Summary_of_P_&amp;_M1"/>
      <sheetName val="Break_Dw1"/>
      <sheetName val="FITZ_MORT_941"/>
      <sheetName val="Sheet_11"/>
      <sheetName val="3BPA00132-5-3_W_plan_HVPNL1"/>
      <sheetName val="Mix_Design1"/>
      <sheetName val="BLOCK-A_(MEA_SHEET)1"/>
      <sheetName val="Quote_Sheet1"/>
      <sheetName val="d-safe_DELUXE1"/>
      <sheetName val="Works_-_Quote_Sheet1"/>
      <sheetName val="IO_LIST1"/>
      <sheetName val="TBAL9697__x005f_x000d_grotp_wis1"/>
      <sheetName val="TBAL9697__grotp_wise_3"/>
      <sheetName val="NLD_-_Assum1"/>
      <sheetName val="Intro_1"/>
      <sheetName val="TBAL9697__x005f_x005f_x005f_x005f_x005f_x005f_x01"/>
      <sheetName val="Form_61"/>
      <sheetName val="acevsSp_(ABC)1"/>
      <sheetName val="A_O_R_1"/>
      <sheetName val="LIST_OF_MAKES1"/>
      <sheetName val="Cash_Flow_Input_Data_ISC1"/>
      <sheetName val="DETAILED__BOQ1"/>
      <sheetName val="Civil_Works1"/>
      <sheetName val="Legal_Risk_Analysis1"/>
      <sheetName val="CABLE_DATA1"/>
      <sheetName val="Mat_-Rates1"/>
      <sheetName val="TB9798OBPL06_(2)7"/>
      <sheetName val="CORPN_OCT7"/>
      <sheetName val="inout_consol-nov7"/>
      <sheetName val="inout_consol_(2)7"/>
      <sheetName val="AS_ON_DT_EXPS_Mar7"/>
      <sheetName val="fa-pl_&amp;_mach-site7"/>
      <sheetName val="fa_off_eqp7"/>
      <sheetName val="fa_fur&amp;_fix7"/>
      <sheetName val="fa-pl_&amp;_mach-Off7"/>
      <sheetName val="B_Equity-sdpl_INC7"/>
      <sheetName val="inout_consol_wkg7"/>
      <sheetName val="inout_consol_WKNG7"/>
      <sheetName val="B_Sheet_977"/>
      <sheetName val="P&amp;L_97_7"/>
      <sheetName val="B_Sheet_97-BEXP7"/>
      <sheetName val="P&amp;L_97_-BEXP7"/>
      <sheetName val="consol_flows7"/>
      <sheetName val="sdpl_oth_Liab7"/>
      <sheetName val="obpl-oth_liab7"/>
      <sheetName val="G_land_advance7"/>
      <sheetName val="I-Wip-ot_(2)7"/>
      <sheetName val="detail_WIP_(2)7"/>
      <sheetName val="detail_G-17"/>
      <sheetName val="sobha_menon_ac7"/>
      <sheetName val="pnc_ac7"/>
      <sheetName val="fix_-p_&amp;_M_-SCC7"/>
      <sheetName val="C_fix_asst7"/>
      <sheetName val="D_fix_asst_scdl_7"/>
      <sheetName val="creditors_tb_obpl7"/>
      <sheetName val="TBAL9697_-group_wise__sdpl7"/>
      <sheetName val="TBAL9697_-group_wise_6"/>
      <sheetName val="crs_-G-16"/>
      <sheetName val="TBAL9697_-group_wise__onpl6"/>
      <sheetName val="B_Sheet_97-OBPL6"/>
      <sheetName val="B_Sheet_97_sdpl6"/>
      <sheetName val="TBAL9697_-group_wise__sdpl26"/>
      <sheetName val="inout_consol_jan6"/>
      <sheetName val="consol_flow6"/>
      <sheetName val="D_Loan__Prom6"/>
      <sheetName val="E_Bank_Loan6"/>
      <sheetName val="G_work_Cap6"/>
      <sheetName val="H_land_adv-dec6"/>
      <sheetName val="J_Con_WIP6"/>
      <sheetName val="detail_J6"/>
      <sheetName val="L_Oth_Co6"/>
      <sheetName val="K_fix_asst__6"/>
      <sheetName val="C_fix_asst-SDPL_6"/>
      <sheetName val="TBAL9697__group_wise__sdpl6"/>
      <sheetName val="inout_consol_okg6"/>
      <sheetName val="detail_OIP_(2)6"/>
      <sheetName val="D_fix_ysst_scdl_6"/>
      <sheetName val="cre`itors_tb_obpl6"/>
      <sheetName val="3AL9697_-group_wise__onpl6"/>
      <sheetName val="3‰AL9697_-group_wise__onpl6"/>
      <sheetName val="L_Oth_Bo6"/>
      <sheetName val="Civil_Boq6"/>
      <sheetName val="Boq_Block_A5"/>
      <sheetName val="Staff_Acco_6"/>
      <sheetName val="SITE_OVERHEADS6"/>
      <sheetName val="Project-Material_5"/>
      <sheetName val="PRECAST_lightconc-II6"/>
      <sheetName val="1__PayRec5"/>
      <sheetName val="ino4t_conso,-nov5"/>
      <sheetName val="(nout_co,sol_(2)5"/>
      <sheetName val="Blr_hire5"/>
      <sheetName val="Cashflow_projection5"/>
      <sheetName val="SPT_vs_PHI5"/>
      <sheetName val="key_dates5"/>
      <sheetName val="INPUT_SHEET5"/>
      <sheetName val="_bpl,oth_lia_5"/>
      <sheetName val="G_,and_adv_nce5"/>
      <sheetName val="I,Wip-ot__2)5"/>
      <sheetName val="det!il_WIP_(2)5"/>
      <sheetName val="de4ail_G-15"/>
      <sheetName val="sobha_mennn_ac5"/>
      <sheetName val="C_&amp;ix_asst5"/>
      <sheetName val="3�AL9697_-group_wise__onpl5"/>
      <sheetName val="_x005f_x0003_dpl_oth_Lia`5"/>
      <sheetName val="TBAL9697__x005f_x000d_grotp_wise_5"/>
      <sheetName val="St_co_91_5lvl5"/>
      <sheetName val="Sun_E_Type5"/>
      <sheetName val="Fin_Sum5"/>
      <sheetName val="CORPN_O?T5"/>
      <sheetName val="Labor_abs-NMR5"/>
      <sheetName val="Stress_Calculation5"/>
      <sheetName val="TBAL9697_&#10;grotp_wise_5"/>
      <sheetName val="labour_coeff3"/>
      <sheetName val="Shuttering_Analysis3"/>
      <sheetName val="General_P+M3"/>
      <sheetName val="Curing_Analysis_3"/>
      <sheetName val="Concrete_P+M_(_RMC_)3"/>
      <sheetName val="P+M_(_SMC_)3"/>
      <sheetName val="P+M_-EW3"/>
      <sheetName val="P&amp;L_-_AD3"/>
      <sheetName val="Fin__Assumpt__-_Sensitivities3"/>
      <sheetName val="LOAD_SHEET_3"/>
      <sheetName val="Fill_this_out_first___3"/>
      <sheetName val="Labour_productivity3"/>
      <sheetName val="RCC,Ret__Wall3"/>
      <sheetName val="CORPN_O_x005f_x0000_T5"/>
      <sheetName val="SUPPLY_-Sanitary_Fixtures5"/>
      <sheetName val="ITEMS_FOR_CIVIL_TENDER5"/>
      <sheetName val="_x005f_x005f_x005f_x0003_dpl_oth_Lia`5"/>
      <sheetName val="TBAL9697__x005f_x005f_x005f_x000d_grotp_wi5"/>
      <sheetName val="CORPN_O5"/>
      <sheetName val="CORPN_O_T3"/>
      <sheetName val="Area_&amp;_Cate__Master3"/>
      <sheetName val="Bill_No_53"/>
      <sheetName val="TBAL9697__grotp_wise_6"/>
      <sheetName val="Detail_1A3"/>
      <sheetName val="DG_5"/>
      <sheetName val="11B_3"/>
      <sheetName val="BOQ_(2)3"/>
      <sheetName val="DLC_lookups3"/>
      <sheetName val="Structure_Bills_Qty3"/>
      <sheetName val="Fee_Rate_Summary3"/>
      <sheetName val="Name_List3"/>
      <sheetName val="CORPN_O_x005f_x005f_x005f_x0000_T3"/>
      <sheetName val="TBAL9697__x005f_x000a_grotp_wise_3"/>
      <sheetName val="220_11__BS_3"/>
      <sheetName val="ISO_Reconcilation_Statment3"/>
      <sheetName val="AVG_pur_rate3"/>
      <sheetName val="Driveway_Beams3"/>
      <sheetName val="Cat_A_Change_Control3"/>
      <sheetName val="Break_up_Sheet3"/>
      <sheetName val="Summary_of_P_&amp;_M3"/>
      <sheetName val="Break_Dw3"/>
      <sheetName val="FITZ_MORT_943"/>
      <sheetName val="Sheet_13"/>
      <sheetName val="3BPA00132-5-3_W_plan_HVPNL3"/>
      <sheetName val="Mix_Design3"/>
      <sheetName val="BLOCK-A_(MEA_SHEET)3"/>
      <sheetName val="Quote_Sheet3"/>
      <sheetName val="d-safe_DELUXE3"/>
      <sheetName val="Works_-_Quote_Sheet3"/>
      <sheetName val="IO_LIST3"/>
      <sheetName val="TBAL9697__x005f_x000d_grotp_wis3"/>
      <sheetName val="TBAL9697__grotp_wise_7"/>
      <sheetName val="NLD_-_Assum3"/>
      <sheetName val="Intro_3"/>
      <sheetName val="TBAL9697__x005f_x005f_x005f_x005f_x005f_x005f_x03"/>
      <sheetName val="Form_63"/>
      <sheetName val="acevsSp_(ABC)3"/>
      <sheetName val="A_O_R_3"/>
      <sheetName val="LIST_OF_MAKES3"/>
      <sheetName val="Cash_Flow_Input_Data_ISC3"/>
      <sheetName val="DETAILED__BOQ3"/>
      <sheetName val="Civil_Works3"/>
      <sheetName val="Legal_Risk_Analysis3"/>
      <sheetName val="CABLE_DATA3"/>
      <sheetName val="Mat_-Rates3"/>
      <sheetName val="TB9798OBPL06_(2)8"/>
      <sheetName val="CORPN_OCT8"/>
      <sheetName val="inout_consol-nov8"/>
      <sheetName val="inout_consol_(2)8"/>
      <sheetName val="AS_ON_DT_EXPS_Mar8"/>
      <sheetName val="fa-pl_&amp;_mach-site8"/>
      <sheetName val="fa_off_eqp8"/>
      <sheetName val="fa_fur&amp;_fix8"/>
      <sheetName val="fa-pl_&amp;_mach-Off8"/>
      <sheetName val="B_Equity-sdpl_INC8"/>
      <sheetName val="inout_consol_wkg8"/>
      <sheetName val="inout_consol_WKNG8"/>
      <sheetName val="B_Sheet_978"/>
      <sheetName val="P&amp;L_97_8"/>
      <sheetName val="B_Sheet_97-BEXP8"/>
      <sheetName val="P&amp;L_97_-BEXP8"/>
      <sheetName val="consol_flows8"/>
      <sheetName val="sdpl_oth_Liab8"/>
      <sheetName val="obpl-oth_liab8"/>
      <sheetName val="G_land_advance8"/>
      <sheetName val="I-Wip-ot_(2)8"/>
      <sheetName val="detail_WIP_(2)8"/>
      <sheetName val="detail_G-18"/>
      <sheetName val="sobha_menon_ac8"/>
      <sheetName val="pnc_ac8"/>
      <sheetName val="fix_-p_&amp;_M_-SCC8"/>
      <sheetName val="C_fix_asst8"/>
      <sheetName val="D_fix_asst_scdl_8"/>
      <sheetName val="creditors_tb_obpl8"/>
      <sheetName val="TBAL9697_-group_wise__sdpl8"/>
      <sheetName val="TBAL9697_-group_wise_7"/>
      <sheetName val="crs_-G-17"/>
      <sheetName val="TBAL9697_-group_wise__onpl7"/>
      <sheetName val="B_Sheet_97-OBPL7"/>
      <sheetName val="B_Sheet_97_sdpl7"/>
      <sheetName val="TBAL9697_-group_wise__sdpl27"/>
      <sheetName val="inout_consol_jan7"/>
      <sheetName val="consol_flow7"/>
      <sheetName val="D_Loan__Prom7"/>
      <sheetName val="E_Bank_Loan7"/>
      <sheetName val="G_work_Cap7"/>
      <sheetName val="H_land_adv-dec7"/>
      <sheetName val="J_Con_WIP7"/>
      <sheetName val="detail_J7"/>
      <sheetName val="L_Oth_Co7"/>
      <sheetName val="K_fix_asst__7"/>
      <sheetName val="C_fix_asst-SDPL_7"/>
      <sheetName val="TBAL9697__group_wise__sdpl7"/>
      <sheetName val="inout_consol_okg7"/>
      <sheetName val="detail_OIP_(2)7"/>
      <sheetName val="D_fix_ysst_scdl_7"/>
      <sheetName val="cre`itors_tb_obpl7"/>
      <sheetName val="3AL9697_-group_wise__onpl7"/>
      <sheetName val="3‰AL9697_-group_wise__onpl7"/>
      <sheetName val="L_Oth_Bo7"/>
      <sheetName val="Civil_Boq7"/>
      <sheetName val="Boq_Block_A6"/>
      <sheetName val="Staff_Acco_7"/>
      <sheetName val="SITE_OVERHEADS7"/>
      <sheetName val="Project-Material_6"/>
      <sheetName val="PRECAST_lightconc-II7"/>
      <sheetName val="1__PayRec6"/>
      <sheetName val="ino4t_conso,-nov6"/>
      <sheetName val="(nout_co,sol_(2)6"/>
      <sheetName val="Blr_hire6"/>
      <sheetName val="Cashflow_projection6"/>
      <sheetName val="SPT_vs_PHI6"/>
      <sheetName val="key_dates6"/>
      <sheetName val="INPUT_SHEET6"/>
      <sheetName val="_bpl,oth_lia_6"/>
      <sheetName val="G_,and_adv_nce6"/>
      <sheetName val="I,Wip-ot__2)6"/>
      <sheetName val="det!il_WIP_(2)6"/>
      <sheetName val="de4ail_G-16"/>
      <sheetName val="sobha_mennn_ac6"/>
      <sheetName val="C_&amp;ix_asst6"/>
      <sheetName val="3�AL9697_-group_wise__onpl6"/>
      <sheetName val="_x005f_x0003_dpl_oth_Lia`6"/>
      <sheetName val="TBAL9697__x005f_x000d_grotp_wise_6"/>
      <sheetName val="St_co_91_5lvl6"/>
      <sheetName val="Sun_E_Type6"/>
      <sheetName val="Fin_Sum6"/>
      <sheetName val="CORPN_O?T6"/>
      <sheetName val="Labor_abs-NMR6"/>
      <sheetName val="Stress_Calculation6"/>
      <sheetName val="TBAL9697_&#10;grotp_wise_6"/>
      <sheetName val="labour_coeff4"/>
      <sheetName val="Shuttering_Analysis4"/>
      <sheetName val="General_P+M4"/>
      <sheetName val="Curing_Analysis_4"/>
      <sheetName val="Concrete_P+M_(_RMC_)4"/>
      <sheetName val="P+M_(_SMC_)4"/>
      <sheetName val="P+M_-EW4"/>
      <sheetName val="P&amp;L_-_AD4"/>
      <sheetName val="Fin__Assumpt__-_Sensitivities4"/>
      <sheetName val="LOAD_SHEET_4"/>
      <sheetName val="Fill_this_out_first___4"/>
      <sheetName val="Labour_productivity4"/>
      <sheetName val="RCC,Ret__Wall4"/>
      <sheetName val="CORPN_O_x005f_x0000_T6"/>
      <sheetName val="SUPPLY_-Sanitary_Fixtures6"/>
      <sheetName val="ITEMS_FOR_CIVIL_TENDER6"/>
      <sheetName val="_x005f_x005f_x005f_x0003_dpl_oth_Lia`6"/>
      <sheetName val="TBAL9697__x005f_x005f_x005f_x000d_grotp_wi6"/>
      <sheetName val="CORPN_O6"/>
      <sheetName val="CORPN_O_T4"/>
      <sheetName val="Area_&amp;_Cate__Master4"/>
      <sheetName val="Bill_No_54"/>
      <sheetName val="TBAL9697__grotp_wise_8"/>
      <sheetName val="Detail_1A4"/>
      <sheetName val="DG_6"/>
      <sheetName val="11B_4"/>
      <sheetName val="BOQ_(2)4"/>
      <sheetName val="DLC_lookups4"/>
      <sheetName val="Structure_Bills_Qty4"/>
      <sheetName val="Fee_Rate_Summary4"/>
      <sheetName val="Name_List4"/>
      <sheetName val="CORPN_O_x005f_x005f_x005f_x0000_T4"/>
      <sheetName val="TBAL9697__x005f_x000a_grotp_wise_4"/>
      <sheetName val="220_11__BS_4"/>
      <sheetName val="ISO_Reconcilation_Statment4"/>
      <sheetName val="AVG_pur_rate4"/>
      <sheetName val="Driveway_Beams4"/>
      <sheetName val="Cat_A_Change_Control4"/>
      <sheetName val="Break_up_Sheet4"/>
      <sheetName val="Summary_of_P_&amp;_M4"/>
      <sheetName val="Break_Dw4"/>
      <sheetName val="FITZ_MORT_944"/>
      <sheetName val="Sheet_14"/>
      <sheetName val="3BPA00132-5-3_W_plan_HVPNL4"/>
      <sheetName val="Mix_Design4"/>
      <sheetName val="BLOCK-A_(MEA_SHEET)4"/>
      <sheetName val="Quote_Sheet4"/>
      <sheetName val="d-safe_DELUXE4"/>
      <sheetName val="Works_-_Quote_Sheet4"/>
      <sheetName val="IO_LIST4"/>
      <sheetName val="TBAL9697__x005f_x000d_grotp_wis4"/>
      <sheetName val="TBAL9697__grotp_wise_9"/>
      <sheetName val="NLD_-_Assum4"/>
      <sheetName val="Intro_4"/>
      <sheetName val="TBAL9697__x005f_x005f_x005f_x005f_x005f_x005f_x04"/>
      <sheetName val="Form_64"/>
      <sheetName val="acevsSp_(ABC)4"/>
      <sheetName val="A_O_R_4"/>
      <sheetName val="LIST_OF_MAKES4"/>
      <sheetName val="Cash_Flow_Input_Data_ISC4"/>
      <sheetName val="DETAILED__BOQ4"/>
      <sheetName val="Civil_Works4"/>
      <sheetName val="Legal_Risk_Analysis4"/>
      <sheetName val="CABLE_DATA4"/>
      <sheetName val="Mat_-Rates4"/>
      <sheetName val="TBAL9697_-group_wise__sdpl9"/>
      <sheetName val="TBAL9697_-group_wise_8"/>
      <sheetName val="crs_-G-18"/>
      <sheetName val="TBAL9697_-group_wise__onpl8"/>
      <sheetName val="B_Sheet_97-OBPL8"/>
      <sheetName val="B_Sheet_97_sdpl8"/>
      <sheetName val="TBAL9697_-group_wise__sdpl28"/>
      <sheetName val="inout_consol_jan8"/>
      <sheetName val="consol_flow8"/>
      <sheetName val="D_Loan__Prom8"/>
      <sheetName val="E_Bank_Loan8"/>
      <sheetName val="G_work_Cap8"/>
      <sheetName val="H_land_adv-dec8"/>
      <sheetName val="J_Con_WIP8"/>
      <sheetName val="detail_J8"/>
      <sheetName val="L_Oth_Co8"/>
      <sheetName val="K_fix_asst__8"/>
      <sheetName val="C_fix_asst-SDPL_8"/>
      <sheetName val="TBAL9697__group_wise__sdpl8"/>
      <sheetName val="inout_consol_okg8"/>
      <sheetName val="detail_OIP_(2)8"/>
      <sheetName val="D_fix_ysst_scdl_8"/>
      <sheetName val="cre`itors_tb_obpl8"/>
      <sheetName val="3AL9697_-group_wise__onpl8"/>
      <sheetName val="3‰AL9697_-group_wise__onpl8"/>
      <sheetName val="L_Oth_Bo8"/>
      <sheetName val="Civil_Boq8"/>
      <sheetName val="Boq_Block_A7"/>
      <sheetName val="Staff_Acco_8"/>
      <sheetName val="SITE_OVERHEADS8"/>
      <sheetName val="Project-Material_7"/>
      <sheetName val="PRECAST_lightconc-II8"/>
      <sheetName val="1__PayRec7"/>
      <sheetName val="ino4t_conso,-nov7"/>
      <sheetName val="(nout_co,sol_(2)7"/>
      <sheetName val="Blr_hire7"/>
      <sheetName val="Cashflow_projection7"/>
      <sheetName val="SPT_vs_PHI7"/>
      <sheetName val="key_dates7"/>
      <sheetName val="INPUT_SHEET7"/>
      <sheetName val="_bpl,oth_lia_7"/>
      <sheetName val="G_,and_adv_nce7"/>
      <sheetName val="I,Wip-ot__2)7"/>
      <sheetName val="det!il_WIP_(2)7"/>
      <sheetName val="de4ail_G-17"/>
      <sheetName val="sobha_mennn_ac7"/>
      <sheetName val="C_&amp;ix_asst7"/>
      <sheetName val="3�AL9697_-group_wise__onpl7"/>
      <sheetName val="_x005f_x0003_dpl_oth_Lia`7"/>
      <sheetName val="TBAL9697__x005f_x000d_grotp_wise_7"/>
      <sheetName val="St_co_91_5lvl7"/>
      <sheetName val="Sun_E_Type7"/>
      <sheetName val="Fin_Sum7"/>
      <sheetName val="CORPN_O?T7"/>
      <sheetName val="Labor_abs-NMR7"/>
      <sheetName val="Stress_Calculation7"/>
      <sheetName val="TBAL9697_&#10;grotp_wise_7"/>
      <sheetName val="labour_coeff5"/>
      <sheetName val="Shuttering_Analysis5"/>
      <sheetName val="General_P+M5"/>
      <sheetName val="Curing_Analysis_5"/>
      <sheetName val="Concrete_P+M_(_RMC_)5"/>
      <sheetName val="P+M_(_SMC_)5"/>
      <sheetName val="P+M_-EW5"/>
      <sheetName val="P&amp;L_-_AD5"/>
      <sheetName val="Fin__Assumpt__-_Sensitivities5"/>
      <sheetName val="LOAD_SHEET_5"/>
      <sheetName val="Fill_this_out_first___5"/>
      <sheetName val="Labour_productivity5"/>
      <sheetName val="RCC,Ret__Wall5"/>
      <sheetName val="CORPN_O_x005f_x0000_T7"/>
      <sheetName val="SUPPLY_-Sanitary_Fixtures7"/>
      <sheetName val="ITEMS_FOR_CIVIL_TENDER7"/>
      <sheetName val="_x005f_x005f_x005f_x0003_dpl_oth_Lia`7"/>
      <sheetName val="TBAL9697__x005f_x005f_x005f_x000d_grotp_wi7"/>
      <sheetName val="CORPN_O7"/>
      <sheetName val="CORPN_O_T5"/>
      <sheetName val="Area_&amp;_Cate__Master5"/>
      <sheetName val="Bill_No_55"/>
      <sheetName val="TBAL9697__grotp_wise_10"/>
      <sheetName val="Detail_1A5"/>
      <sheetName val="DG_7"/>
      <sheetName val="11B_5"/>
      <sheetName val="BOQ_(2)5"/>
      <sheetName val="DLC_lookups5"/>
      <sheetName val="Structure_Bills_Qty5"/>
      <sheetName val="Fee_Rate_Summary5"/>
      <sheetName val="Name_List5"/>
      <sheetName val="CORPN_O_x005f_x005f_x005f_x0000_T5"/>
      <sheetName val="TBAL9697__x005f_x000a_grotp_wise_5"/>
      <sheetName val="220_11__BS_5"/>
      <sheetName val="ISO_Reconcilation_Statment5"/>
      <sheetName val="AVG_pur_rate5"/>
      <sheetName val="Driveway_Beams5"/>
      <sheetName val="Cat_A_Change_Control5"/>
      <sheetName val="Break_up_Sheet5"/>
      <sheetName val="Summary_of_P_&amp;_M5"/>
      <sheetName val="Break_Dw5"/>
      <sheetName val="FITZ_MORT_945"/>
      <sheetName val="Sheet_15"/>
      <sheetName val="3BPA00132-5-3_W_plan_HVPNL5"/>
      <sheetName val="Mix_Design5"/>
      <sheetName val="BLOCK-A_(MEA_SHEET)5"/>
      <sheetName val="Quote_Sheet5"/>
      <sheetName val="d-safe_DELUXE5"/>
      <sheetName val="Works_-_Quote_Sheet5"/>
      <sheetName val="IO_LIST5"/>
      <sheetName val="TBAL9697__x005f_x000d_grotp_wis5"/>
      <sheetName val="TBAL9697__grotp_wise_11"/>
      <sheetName val="NLD_-_Assum5"/>
      <sheetName val="Intro_5"/>
      <sheetName val="TBAL9697__x005f_x005f_x005f_x005f_x005f_x005f_x05"/>
      <sheetName val="Form_65"/>
      <sheetName val="acevsSp_(ABC)5"/>
      <sheetName val="A_O_R_5"/>
      <sheetName val="LIST_OF_MAKES5"/>
      <sheetName val="Cash_Flow_Input_Data_ISC5"/>
      <sheetName val="DETAILED__BOQ5"/>
      <sheetName val="Civil_Works5"/>
      <sheetName val="Legal_Risk_Analysis5"/>
      <sheetName val="CABLE_DATA5"/>
      <sheetName val="Mat_-Rates5"/>
      <sheetName val="TB9798OBPL06_(2)10"/>
      <sheetName val="CORPN_OCT10"/>
      <sheetName val="inout_consol-nov10"/>
      <sheetName val="inout_consol_(2)10"/>
      <sheetName val="AS_ON_DT_EXPS_Mar10"/>
      <sheetName val="fa-pl_&amp;_mach-site10"/>
      <sheetName val="fa_off_eqp10"/>
      <sheetName val="fa_fur&amp;_fix10"/>
      <sheetName val="fa-pl_&amp;_mach-Off10"/>
      <sheetName val="B_Equity-sdpl_INC10"/>
      <sheetName val="inout_consol_wkg10"/>
      <sheetName val="inout_consol_WKNG10"/>
      <sheetName val="B_Sheet_9710"/>
      <sheetName val="P&amp;L_97_10"/>
      <sheetName val="B_Sheet_97-BEXP10"/>
      <sheetName val="P&amp;L_97_-BEXP10"/>
      <sheetName val="consol_flows10"/>
      <sheetName val="sdpl_oth_Liab10"/>
      <sheetName val="obpl-oth_liab10"/>
      <sheetName val="G_land_advance10"/>
      <sheetName val="I-Wip-ot_(2)10"/>
      <sheetName val="detail_WIP_(2)10"/>
      <sheetName val="detail_G-110"/>
      <sheetName val="sobha_menon_ac10"/>
      <sheetName val="pnc_ac10"/>
      <sheetName val="fix_-p_&amp;_M_-SCC10"/>
      <sheetName val="C_fix_asst10"/>
      <sheetName val="D_fix_asst_scdl_10"/>
      <sheetName val="creditors_tb_obpl10"/>
      <sheetName val="Boq_Block_A8"/>
      <sheetName val="Project-Material_8"/>
      <sheetName val="PRECAST_lightconc-II9"/>
      <sheetName val="1__PayRec8"/>
      <sheetName val="ino4t_conso,-nov8"/>
      <sheetName val="(nout_co,sol_(2)8"/>
      <sheetName val="Blr_hire8"/>
      <sheetName val="Cashflow_projection8"/>
      <sheetName val="SPT_vs_PHI8"/>
      <sheetName val="key_dates8"/>
      <sheetName val="INPUT_SHEET8"/>
      <sheetName val="_bpl,oth_lia_8"/>
      <sheetName val="G_,and_adv_nce8"/>
      <sheetName val="I,Wip-ot__2)8"/>
      <sheetName val="det!il_WIP_(2)8"/>
      <sheetName val="de4ail_G-18"/>
      <sheetName val="sobha_mennn_ac8"/>
      <sheetName val="C_&amp;ix_asst8"/>
      <sheetName val="3�AL9697_-group_wise__onpl8"/>
      <sheetName val="_x005f_x0003_dpl_oth_Lia`8"/>
      <sheetName val="TBAL9697__x005f_x000d_grotp_wise_8"/>
      <sheetName val="St_co_91_5lvl8"/>
      <sheetName val="Sun_E_Type8"/>
      <sheetName val="Fin_Sum8"/>
      <sheetName val="CORPN_O?T8"/>
      <sheetName val="Labor_abs-NMR8"/>
      <sheetName val="Stress_Calculation8"/>
      <sheetName val="TBAL9697_&#10;grotp_wise_8"/>
      <sheetName val="labour_coeff6"/>
      <sheetName val="Shuttering_Analysis6"/>
      <sheetName val="General_P+M6"/>
      <sheetName val="Curing_Analysis_6"/>
      <sheetName val="Concrete_P+M_(_RMC_)6"/>
      <sheetName val="P+M_(_SMC_)6"/>
      <sheetName val="P+M_-EW6"/>
      <sheetName val="P&amp;L_-_AD6"/>
      <sheetName val="Fin__Assumpt__-_Sensitivities6"/>
      <sheetName val="LOAD_SHEET_6"/>
      <sheetName val="Fill_this_out_first___6"/>
      <sheetName val="Labour_productivity6"/>
      <sheetName val="RCC,Ret__Wall6"/>
      <sheetName val="CORPN_O_x005f_x0000_T8"/>
      <sheetName val="SUPPLY_-Sanitary_Fixtures8"/>
      <sheetName val="ITEMS_FOR_CIVIL_TENDER8"/>
      <sheetName val="_x005f_x005f_x005f_x0003_dpl_oth_Lia`8"/>
      <sheetName val="TBAL9697__x005f_x005f_x005f_x000d_grotp_wi8"/>
      <sheetName val="CORPN_O8"/>
      <sheetName val="CORPN_O_T6"/>
      <sheetName val="Area_&amp;_Cate__Master6"/>
      <sheetName val="Bill_No_56"/>
      <sheetName val="TBAL9697__grotp_wise_12"/>
      <sheetName val="Detail_1A6"/>
      <sheetName val="DG_8"/>
      <sheetName val="11B_6"/>
      <sheetName val="BOQ_(2)6"/>
      <sheetName val="DLC_lookups6"/>
      <sheetName val="Structure_Bills_Qty6"/>
      <sheetName val="Fee_Rate_Summary6"/>
      <sheetName val="Name_List6"/>
      <sheetName val="CORPN_O_x005f_x005f_x005f_x0000_T6"/>
      <sheetName val="TBAL9697__x005f_x000a_grotp_wise_6"/>
      <sheetName val="220_11__BS_6"/>
      <sheetName val="ISO_Reconcilation_Statment6"/>
      <sheetName val="AVG_pur_rate6"/>
      <sheetName val="Driveway_Beams6"/>
      <sheetName val="Cat_A_Change_Control6"/>
      <sheetName val="Break_up_Sheet6"/>
      <sheetName val="Summary_of_P_&amp;_M6"/>
      <sheetName val="Break_Dw6"/>
      <sheetName val="FITZ_MORT_946"/>
      <sheetName val="Sheet_16"/>
      <sheetName val="3BPA00132-5-3_W_plan_HVPNL6"/>
      <sheetName val="Mix_Design6"/>
      <sheetName val="BLOCK-A_(MEA_SHEET)6"/>
      <sheetName val="Quote_Sheet6"/>
      <sheetName val="d-safe_DELUXE6"/>
      <sheetName val="Works_-_Quote_Sheet6"/>
      <sheetName val="IO_LIST6"/>
      <sheetName val="TBAL9697__x005f_x000d_grotp_wis6"/>
      <sheetName val="TBAL9697__grotp_wise_13"/>
      <sheetName val="NLD_-_Assum6"/>
      <sheetName val="Intro_6"/>
      <sheetName val="TBAL9697__x005f_x005f_x005f_x005f_x005f_x005f_x06"/>
      <sheetName val="Form_66"/>
      <sheetName val="acevsSp_(ABC)6"/>
      <sheetName val="A_O_R_6"/>
      <sheetName val="LIST_OF_MAKES6"/>
      <sheetName val="Cash_Flow_Input_Data_ISC6"/>
      <sheetName val="DETAILED__BOQ6"/>
      <sheetName val="Civil_Works6"/>
      <sheetName val="Legal_Risk_Analysis6"/>
      <sheetName val="CABLE_DATA6"/>
      <sheetName val="Mat_-Rates6"/>
      <sheetName val="TB9798OBPL06_(2)11"/>
      <sheetName val="CORPN_OCT11"/>
      <sheetName val="inout_consol-nov11"/>
      <sheetName val="inout_consol_(2)11"/>
      <sheetName val="AS_ON_DT_EXPS_Mar11"/>
      <sheetName val="fa-pl_&amp;_mach-site11"/>
      <sheetName val="fa_off_eqp11"/>
      <sheetName val="fa_fur&amp;_fix11"/>
      <sheetName val="fa-pl_&amp;_mach-Off11"/>
      <sheetName val="B_Equity-sdpl_INC11"/>
      <sheetName val="inout_consol_wkg11"/>
      <sheetName val="inout_consol_WKNG11"/>
      <sheetName val="B_Sheet_9711"/>
      <sheetName val="P&amp;L_97_11"/>
      <sheetName val="B_Sheet_97-BEXP11"/>
      <sheetName val="P&amp;L_97_-BEXP11"/>
      <sheetName val="consol_flows11"/>
      <sheetName val="sdpl_oth_Liab11"/>
      <sheetName val="obpl-oth_liab11"/>
      <sheetName val="G_land_advance11"/>
      <sheetName val="I-Wip-ot_(2)11"/>
      <sheetName val="detail_WIP_(2)11"/>
      <sheetName val="detail_G-111"/>
      <sheetName val="sobha_menon_ac11"/>
      <sheetName val="pnc_ac11"/>
      <sheetName val="fix_-p_&amp;_M_-SCC11"/>
      <sheetName val="C_fix_asst11"/>
      <sheetName val="D_fix_asst_scdl_11"/>
      <sheetName val="creditors_tb_obpl11"/>
      <sheetName val="TBAL9697_-group_wise__sdpl11"/>
      <sheetName val="TBAL9697_-group_wise_10"/>
      <sheetName val="crs_-G-110"/>
      <sheetName val="TBAL9697_-group_wise__onpl10"/>
      <sheetName val="B_Sheet_97-OBPL10"/>
      <sheetName val="B_Sheet_97_sdpl10"/>
      <sheetName val="TBAL9697_-group_wise__sdpl210"/>
      <sheetName val="inout_consol_jan10"/>
      <sheetName val="consol_flow10"/>
      <sheetName val="D_Loan__Prom10"/>
      <sheetName val="E_Bank_Loan10"/>
      <sheetName val="G_work_Cap10"/>
      <sheetName val="H_land_adv-dec10"/>
      <sheetName val="J_Con_WIP10"/>
      <sheetName val="detail_J10"/>
      <sheetName val="L_Oth_Co10"/>
      <sheetName val="K_fix_asst__10"/>
      <sheetName val="C_fix_asst-SDPL_10"/>
      <sheetName val="TBAL9697__group_wise__sdpl10"/>
      <sheetName val="inout_consol_okg10"/>
      <sheetName val="detail_OIP_(2)10"/>
      <sheetName val="D_fix_ysst_scdl_10"/>
      <sheetName val="cre`itors_tb_obpl10"/>
      <sheetName val="3AL9697_-group_wise__onpl10"/>
      <sheetName val="3‰AL9697_-group_wise__onpl10"/>
      <sheetName val="L_Oth_Bo10"/>
      <sheetName val="Civil_Boq10"/>
      <sheetName val="Staff_Acco_10"/>
      <sheetName val="SITE_OVERHEADS10"/>
      <sheetName val="PRECAST_lightconc-II10"/>
      <sheetName val="1__PayRec9"/>
      <sheetName val="ino4t_conso,-nov9"/>
      <sheetName val="(nout_co,sol_(2)9"/>
      <sheetName val="Blr_hire9"/>
      <sheetName val="Cashflow_projection9"/>
      <sheetName val="SPT_vs_PHI9"/>
      <sheetName val="key_dates9"/>
      <sheetName val="INPUT_SHEET9"/>
      <sheetName val="_bpl,oth_lia_9"/>
      <sheetName val="G_,and_adv_nce9"/>
      <sheetName val="I,Wip-ot__2)9"/>
      <sheetName val="det!il_WIP_(2)9"/>
      <sheetName val="de4ail_G-19"/>
      <sheetName val="sobha_mennn_ac9"/>
      <sheetName val="C_&amp;ix_asst9"/>
      <sheetName val="_x005f_x0003_dpl_oth_Lia`9"/>
      <sheetName val="TBAL9697__x005f_x000d_grotp_wise_9"/>
      <sheetName val="St_co_91_5lvl9"/>
      <sheetName val="Sun_E_Type9"/>
      <sheetName val="Fin_Sum9"/>
      <sheetName val="CORPN_O?T9"/>
      <sheetName val="Labor_abs-NMR9"/>
      <sheetName val="Stress_Calculation9"/>
      <sheetName val="TBAL9697_&#10;grotp_wise_9"/>
      <sheetName val="labour_coeff7"/>
      <sheetName val="Shuttering_Analysis7"/>
      <sheetName val="General_P+M7"/>
      <sheetName val="Curing_Analysis_7"/>
      <sheetName val="Concrete_P+M_(_RMC_)7"/>
      <sheetName val="P+M_(_SMC_)7"/>
      <sheetName val="P+M_-EW7"/>
      <sheetName val="P&amp;L_-_AD7"/>
      <sheetName val="Fin__Assumpt__-_Sensitivities7"/>
      <sheetName val="LOAD_SHEET_7"/>
      <sheetName val="Fill_this_out_first___7"/>
      <sheetName val="Labour_productivity7"/>
      <sheetName val="RCC,Ret__Wall7"/>
      <sheetName val="CORPN_O_x005f_x0000_T9"/>
      <sheetName val="SUPPLY_-Sanitary_Fixtures9"/>
      <sheetName val="ITEMS_FOR_CIVIL_TENDER9"/>
      <sheetName val="_x005f_x005f_x005f_x0003_dpl_oth_Lia`9"/>
      <sheetName val="TBAL9697__x005f_x005f_x005f_x000d_grotp_wi9"/>
      <sheetName val="CORPN_O9"/>
      <sheetName val="CORPN_O_T7"/>
      <sheetName val="Area_&amp;_Cate__Master7"/>
      <sheetName val="Bill_No_57"/>
      <sheetName val="TBAL9697__grotp_wise_14"/>
      <sheetName val="Detail_1A7"/>
      <sheetName val="DG_9"/>
      <sheetName val="11B_7"/>
      <sheetName val="BOQ_(2)7"/>
      <sheetName val="DLC_lookups7"/>
      <sheetName val="Structure_Bills_Qty7"/>
      <sheetName val="Fee_Rate_Summary7"/>
      <sheetName val="Name_List7"/>
      <sheetName val="CORPN_O_x005f_x005f_x005f_x0000_T7"/>
      <sheetName val="TBAL9697__x005f_x000a_grotp_wise_7"/>
      <sheetName val="220_11__BS_7"/>
      <sheetName val="ISO_Reconcilation_Statment7"/>
      <sheetName val="AVG_pur_rate7"/>
      <sheetName val="Driveway_Beams7"/>
      <sheetName val="Cat_A_Change_Control7"/>
      <sheetName val="Break_up_Sheet7"/>
      <sheetName val="Summary_of_P_&amp;_M7"/>
      <sheetName val="Break_Dw7"/>
      <sheetName val="FITZ_MORT_947"/>
      <sheetName val="Sheet_17"/>
      <sheetName val="3BPA00132-5-3_W_plan_HVPNL7"/>
      <sheetName val="Mix_Design7"/>
      <sheetName val="BLOCK-A_(MEA_SHEET)7"/>
      <sheetName val="Quote_Sheet7"/>
      <sheetName val="d-safe_DELUXE7"/>
      <sheetName val="Works_-_Quote_Sheet7"/>
      <sheetName val="IO_LIST7"/>
      <sheetName val="TBAL9697__x005f_x000d_grotp_wis7"/>
      <sheetName val="TBAL9697__grotp_wise_15"/>
      <sheetName val="NLD_-_Assum7"/>
      <sheetName val="Intro_7"/>
      <sheetName val="TBAL9697__x005f_x005f_x005f_x005f_x005f_x005f_x07"/>
      <sheetName val="Form_67"/>
      <sheetName val="acevsSp_(ABC)7"/>
      <sheetName val="A_O_R_7"/>
      <sheetName val="LIST_OF_MAKES7"/>
      <sheetName val="Cash_Flow_Input_Data_ISC7"/>
      <sheetName val="DETAILED__BOQ7"/>
      <sheetName val="Civil_Works7"/>
      <sheetName val="Legal_Risk_Analysis7"/>
      <sheetName val="CABLE_DATA7"/>
      <sheetName val="Mat_-Rates7"/>
      <sheetName val="TB9798OBPL06_(2)12"/>
      <sheetName val="CORPN_OCT12"/>
      <sheetName val="inout_consol-nov12"/>
      <sheetName val="inout_consol_(2)12"/>
      <sheetName val="AS_ON_DT_EXPS_Mar12"/>
      <sheetName val="fa-pl_&amp;_mach-site12"/>
      <sheetName val="fa_off_eqp12"/>
      <sheetName val="fa_fur&amp;_fix12"/>
      <sheetName val="fa-pl_&amp;_mach-Off12"/>
      <sheetName val="B_Equity-sdpl_INC12"/>
      <sheetName val="inout_consol_wkg12"/>
      <sheetName val="inout_consol_WKNG12"/>
      <sheetName val="B_Sheet_9712"/>
      <sheetName val="P&amp;L_97_12"/>
      <sheetName val="B_Sheet_97-BEXP12"/>
      <sheetName val="P&amp;L_97_-BEXP12"/>
      <sheetName val="consol_flows12"/>
      <sheetName val="sdpl_oth_Liab12"/>
      <sheetName val="obpl-oth_liab12"/>
      <sheetName val="G_land_advance12"/>
      <sheetName val="I-Wip-ot_(2)12"/>
      <sheetName val="detail_WIP_(2)12"/>
      <sheetName val="detail_G-112"/>
      <sheetName val="sobha_menon_ac12"/>
      <sheetName val="pnc_ac12"/>
      <sheetName val="fix_-p_&amp;_M_-SCC12"/>
      <sheetName val="C_fix_asst12"/>
      <sheetName val="D_fix_asst_scdl_12"/>
      <sheetName val="creditors_tb_obpl12"/>
      <sheetName val="TBAL9697_-group_wise__sdpl12"/>
      <sheetName val="TBAL9697_-group_wise_11"/>
      <sheetName val="crs_-G-111"/>
      <sheetName val="TBAL9697_-group_wise__onpl11"/>
      <sheetName val="B_Sheet_97-OBPL11"/>
      <sheetName val="B_Sheet_97_sdpl11"/>
      <sheetName val="TBAL9697_-group_wise__sdpl211"/>
      <sheetName val="inout_consol_jan11"/>
      <sheetName val="consol_flow11"/>
      <sheetName val="D_Loan__Prom11"/>
      <sheetName val="E_Bank_Loan11"/>
      <sheetName val="G_work_Cap11"/>
      <sheetName val="H_land_adv-dec11"/>
      <sheetName val="J_Con_WIP11"/>
      <sheetName val="detail_J11"/>
      <sheetName val="L_Oth_Co11"/>
      <sheetName val="K_fix_asst__11"/>
      <sheetName val="C_fix_asst-SDPL_11"/>
      <sheetName val="TBAL9697__group_wise__sdpl11"/>
      <sheetName val="inout_consol_okg11"/>
      <sheetName val="detail_OIP_(2)11"/>
      <sheetName val="D_fix_ysst_scdl_11"/>
      <sheetName val="cre`itors_tb_obpl11"/>
      <sheetName val="3AL9697_-group_wise__onpl11"/>
      <sheetName val="3‰AL9697_-group_wise__onpl11"/>
      <sheetName val="L_Oth_Bo11"/>
      <sheetName val="Civil_Boq11"/>
      <sheetName val="Boq_Block_A10"/>
      <sheetName val="Staff_Acco_11"/>
      <sheetName val="SITE_OVERHEADS11"/>
      <sheetName val="Project-Material_10"/>
      <sheetName val="PRECAST_lightconc-II11"/>
      <sheetName val="1__PayRec10"/>
      <sheetName val="ino4t_conso,-nov10"/>
      <sheetName val="(nout_co,sol_(2)10"/>
      <sheetName val="Blr_hire10"/>
      <sheetName val="Cashflow_projection10"/>
      <sheetName val="SPT_vs_PHI10"/>
      <sheetName val="key_dates10"/>
      <sheetName val="INPUT_SHEET10"/>
      <sheetName val="_bpl,oth_lia_10"/>
      <sheetName val="G_,and_adv_nce10"/>
      <sheetName val="I,Wip-ot__2)10"/>
      <sheetName val="det!il_WIP_(2)10"/>
      <sheetName val="de4ail_G-110"/>
      <sheetName val="sobha_mennn_ac10"/>
      <sheetName val="C_&amp;ix_asst10"/>
      <sheetName val="3�AL9697_-group_wise__onpl10"/>
      <sheetName val="_x005f_x0003_dpl_oth_Lia`10"/>
      <sheetName val="TBAL9697__x005f_x000d_grotp_wise_10"/>
      <sheetName val="St_co_91_5lvl10"/>
      <sheetName val="Sun_E_Type10"/>
      <sheetName val="Fin_Sum10"/>
      <sheetName val="CORPN_O?T10"/>
      <sheetName val="Labor_abs-NMR10"/>
      <sheetName val="Stress_Calculation10"/>
      <sheetName val="TBAL9697_&#10;grotp_wise_10"/>
      <sheetName val="labour_coeff8"/>
      <sheetName val="Shuttering_Analysis8"/>
      <sheetName val="General_P+M8"/>
      <sheetName val="Curing_Analysis_8"/>
      <sheetName val="Concrete_P+M_(_RMC_)8"/>
      <sheetName val="P+M_(_SMC_)8"/>
      <sheetName val="P+M_-EW8"/>
      <sheetName val="P&amp;L_-_AD8"/>
      <sheetName val="Fin__Assumpt__-_Sensitivities8"/>
      <sheetName val="LOAD_SHEET_8"/>
      <sheetName val="Fill_this_out_first___8"/>
      <sheetName val="Labour_productivity8"/>
      <sheetName val="RCC,Ret__Wall8"/>
      <sheetName val="CORPN_O_x005f_x0000_T10"/>
      <sheetName val="SUPPLY_-Sanitary_Fixtures10"/>
      <sheetName val="ITEMS_FOR_CIVIL_TENDER10"/>
      <sheetName val="_x005f_x005f_x005f_x0003_dpl_oth_Lia`10"/>
      <sheetName val="TBAL9697__x005f_x005f_x005f_x000d_grotp_w10"/>
      <sheetName val="CORPN_O10"/>
      <sheetName val="CORPN_O_T8"/>
      <sheetName val="Area_&amp;_Cate__Master8"/>
      <sheetName val="Bill_No_58"/>
      <sheetName val="TBAL9697__grotp_wise_16"/>
      <sheetName val="Detail_1A8"/>
      <sheetName val="DG_10"/>
      <sheetName val="11B_8"/>
      <sheetName val="BOQ_(2)8"/>
      <sheetName val="DLC_lookups8"/>
      <sheetName val="Structure_Bills_Qty8"/>
      <sheetName val="Fee_Rate_Summary8"/>
      <sheetName val="Name_List8"/>
      <sheetName val="CORPN_O_x005f_x005f_x005f_x0000_T8"/>
      <sheetName val="TBAL9697__x005f_x000a_grotp_wise_8"/>
      <sheetName val="220_11__BS_8"/>
      <sheetName val="ISO_Reconcilation_Statment8"/>
      <sheetName val="AVG_pur_rate8"/>
      <sheetName val="Driveway_Beams8"/>
      <sheetName val="Cat_A_Change_Control8"/>
      <sheetName val="Break_up_Sheet8"/>
      <sheetName val="Summary_of_P_&amp;_M8"/>
      <sheetName val="Break_Dw8"/>
      <sheetName val="FITZ_MORT_948"/>
      <sheetName val="Sheet_18"/>
      <sheetName val="3BPA00132-5-3_W_plan_HVPNL8"/>
      <sheetName val="Mix_Design8"/>
      <sheetName val="BLOCK-A_(MEA_SHEET)8"/>
      <sheetName val="Quote_Sheet8"/>
      <sheetName val="d-safe_DELUXE8"/>
      <sheetName val="Works_-_Quote_Sheet8"/>
      <sheetName val="IO_LIST8"/>
      <sheetName val="TBAL9697__x005f_x000d_grotp_wis8"/>
      <sheetName val="TBAL9697__grotp_wise_17"/>
      <sheetName val="NLD_-_Assum8"/>
      <sheetName val="Intro_8"/>
      <sheetName val="TBAL9697__x005f_x005f_x005f_x005f_x005f_x005f_x08"/>
      <sheetName val="Form_68"/>
      <sheetName val="acevsSp_(ABC)8"/>
      <sheetName val="A_O_R_8"/>
      <sheetName val="LIST_OF_MAKES8"/>
      <sheetName val="Cash_Flow_Input_Data_ISC8"/>
      <sheetName val="DETAILED__BOQ8"/>
      <sheetName val="Civil_Works8"/>
      <sheetName val="Legal_Risk_Analysis8"/>
      <sheetName val="CABLE_DATA8"/>
      <sheetName val="Mat_-Rates8"/>
      <sheetName val="BALAN1"/>
      <sheetName val="TB9798OBPL06_(2)18"/>
      <sheetName val="CORPN_OCT18"/>
      <sheetName val="inout_consol-nov18"/>
      <sheetName val="inout_consol_(2)18"/>
      <sheetName val="AS_ON_DT_EXPS_Mar18"/>
      <sheetName val="fa-pl_&amp;_mach-site18"/>
      <sheetName val="fa_off_eqp18"/>
      <sheetName val="fa_fur&amp;_fix18"/>
      <sheetName val="fa-pl_&amp;_mach-Off18"/>
      <sheetName val="B_Equity-sdpl_INC18"/>
      <sheetName val="inout_consol_wkg18"/>
      <sheetName val="inout_consol_WKNG18"/>
      <sheetName val="B_Sheet_9718"/>
      <sheetName val="P&amp;L_97_18"/>
      <sheetName val="B_Sheet_97-BEXP18"/>
      <sheetName val="P&amp;L_97_-BEXP18"/>
      <sheetName val="consol_flows18"/>
      <sheetName val="sdpl_oth_Liab18"/>
      <sheetName val="obpl-oth_liab18"/>
      <sheetName val="G_land_advance18"/>
      <sheetName val="I-Wip-ot_(2)18"/>
      <sheetName val="detail_WIP_(2)18"/>
      <sheetName val="detail_G-118"/>
      <sheetName val="sobha_menon_ac18"/>
      <sheetName val="pnc_ac18"/>
      <sheetName val="fix_-p_&amp;_M_-SCC18"/>
      <sheetName val="C_fix_asst18"/>
      <sheetName val="D_fix_asst_scdl_18"/>
      <sheetName val="creditors_tb_obpl18"/>
      <sheetName val="TBAL9697_-group_wise__sdpl18"/>
      <sheetName val="TBAL9697_-group_wise_17"/>
      <sheetName val="crs_-G-117"/>
      <sheetName val="TBAL9697_-group_wise__onpl17"/>
      <sheetName val="B_Sheet_97-OBPL17"/>
      <sheetName val="B_Sheet_97_sdpl17"/>
      <sheetName val="TBAL9697_-group_wise__sdpl217"/>
      <sheetName val="inout_consol_jan17"/>
      <sheetName val="consol_flow17"/>
      <sheetName val="D_Loan__Prom17"/>
      <sheetName val="E_Bank_Loan17"/>
      <sheetName val="G_work_Cap17"/>
      <sheetName val="H_land_adv-dec17"/>
      <sheetName val="J_Con_WIP17"/>
      <sheetName val="detail_J17"/>
      <sheetName val="L_Oth_Co17"/>
      <sheetName val="K_fix_asst__17"/>
      <sheetName val="C_fix_asst-SDPL_17"/>
      <sheetName val="TBAL9697__group_wise__sdpl17"/>
      <sheetName val="inout_consol_okg17"/>
      <sheetName val="detail_OIP_(2)17"/>
      <sheetName val="D_fix_ysst_scdl_17"/>
      <sheetName val="cre`itors_tb_obpl17"/>
      <sheetName val="3AL9697_-group_wise__onpl17"/>
      <sheetName val="3‰AL9697_-group_wise__onpl17"/>
      <sheetName val="L_Oth_Bo17"/>
      <sheetName val="Civil_Boq17"/>
      <sheetName val="Staff_Acco_17"/>
      <sheetName val="SITE_OVERHEADS17"/>
      <sheetName val="PRECAST_lightconc-II17"/>
      <sheetName val="1__PayRec16"/>
      <sheetName val="ino4t_conso,-nov16"/>
      <sheetName val="(nout_co,sol_(2)16"/>
      <sheetName val="Blr_hire16"/>
      <sheetName val="Cashflow_projection16"/>
      <sheetName val="SPT_vs_PHI16"/>
      <sheetName val="key_dates16"/>
      <sheetName val="INPUT_SHEET16"/>
      <sheetName val="_bpl,oth_lia_16"/>
      <sheetName val="G_,and_adv_nce16"/>
      <sheetName val="I,Wip-ot__2)16"/>
      <sheetName val="det!il_WIP_(2)16"/>
      <sheetName val="de4ail_G-116"/>
      <sheetName val="sobha_mennn_ac16"/>
      <sheetName val="C_&amp;ix_asst16"/>
      <sheetName val="_x005f_x0003_dpl_oth_Lia`16"/>
      <sheetName val="TBAL9697__x005f_x000d_grotp_wise_16"/>
      <sheetName val="St_co_91_5lvl16"/>
      <sheetName val="Sun_E_Type16"/>
      <sheetName val="Fin_Sum16"/>
      <sheetName val="CORPN_O?T16"/>
      <sheetName val="Labor_abs-NMR16"/>
      <sheetName val="Stress_Calculation16"/>
      <sheetName val="TBAL9697_&#10;grotp_wise_16"/>
      <sheetName val="labour_coeff14"/>
      <sheetName val="Shuttering_Analysis14"/>
      <sheetName val="General_P+M14"/>
      <sheetName val="Curing_Analysis_14"/>
      <sheetName val="Concrete_P+M_(_RMC_)14"/>
      <sheetName val="P+M_(_SMC_)14"/>
      <sheetName val="P+M_-EW14"/>
      <sheetName val="P&amp;L_-_AD14"/>
      <sheetName val="Fin__Assumpt__-_Sensitivities14"/>
      <sheetName val="LOAD_SHEET_14"/>
      <sheetName val="Fill_this_out_first___14"/>
      <sheetName val="Labour_productivity14"/>
      <sheetName val="RCC,Ret__Wall14"/>
      <sheetName val="CORPN_O_x005f_x0000_T16"/>
      <sheetName val="SUPPLY_-Sanitary_Fixtures16"/>
      <sheetName val="ITEMS_FOR_CIVIL_TENDER16"/>
      <sheetName val="_x005f_x005f_x005f_x0003_dpl_oth_Lia`16"/>
      <sheetName val="TBAL9697__x005f_x005f_x005f_x000d_grotp_w16"/>
      <sheetName val="CORPN_O16"/>
      <sheetName val="CORPN_O_T14"/>
      <sheetName val="Area_&amp;_Cate__Master14"/>
      <sheetName val="Bill_No_514"/>
      <sheetName val="TBAL9697__grotp_wise_28"/>
      <sheetName val="Detail_1A14"/>
      <sheetName val="DG_16"/>
      <sheetName val="11B_14"/>
      <sheetName val="BOQ_(2)14"/>
      <sheetName val="DLC_lookups14"/>
      <sheetName val="Structure_Bills_Qty14"/>
      <sheetName val="Fee_Rate_Summary14"/>
      <sheetName val="Name_List14"/>
      <sheetName val="CORPN_O_x005f_x005f_x005f_x0000_T14"/>
      <sheetName val="TBAL9697__x005f_x000a_grotp_wise_14"/>
      <sheetName val="220_11__BS_14"/>
      <sheetName val="ISO_Reconcilation_Statment14"/>
      <sheetName val="AVG_pur_rate14"/>
      <sheetName val="Driveway_Beams14"/>
      <sheetName val="Cat_A_Change_Control14"/>
      <sheetName val="Break_up_Sheet14"/>
      <sheetName val="Summary_of_P_&amp;_M14"/>
      <sheetName val="Break_Dw14"/>
      <sheetName val="FITZ_MORT_9414"/>
      <sheetName val="Sheet_114"/>
      <sheetName val="3BPA00132-5-3_W_plan_HVPNL14"/>
      <sheetName val="Mix_Design14"/>
      <sheetName val="BLOCK-A_(MEA_SHEET)14"/>
      <sheetName val="Quote_Sheet14"/>
      <sheetName val="d-safe_DELUXE14"/>
      <sheetName val="Works_-_Quote_Sheet14"/>
      <sheetName val="IO_LIST14"/>
      <sheetName val="TBAL9697__x005f_x000d_grotp_wis14"/>
      <sheetName val="TBAL9697__grotp_wise_29"/>
      <sheetName val="NLD_-_Assum14"/>
      <sheetName val="Intro_14"/>
      <sheetName val="TBAL9697__x005f_x005f_x005f_x005f_x005f_x005f_x14"/>
      <sheetName val="Form_614"/>
      <sheetName val="acevsSp_(ABC)14"/>
      <sheetName val="A_O_R_14"/>
      <sheetName val="LIST_OF_MAKES14"/>
      <sheetName val="Cash_Flow_Input_Data_ISC14"/>
      <sheetName val="DETAILED__BOQ14"/>
      <sheetName val="Civil_Works14"/>
      <sheetName val="Legal_Risk_Analysis14"/>
      <sheetName val="CABLE_DATA14"/>
      <sheetName val="Mat_-Rates14"/>
      <sheetName val="TB9798OBPL06_(2)14"/>
      <sheetName val="CORPN_OCT14"/>
      <sheetName val="inout_consol-nov14"/>
      <sheetName val="inout_consol_(2)14"/>
      <sheetName val="AS_ON_DT_EXPS_Mar14"/>
      <sheetName val="fa-pl_&amp;_mach-site14"/>
      <sheetName val="fa_off_eqp14"/>
      <sheetName val="fa_fur&amp;_fix14"/>
      <sheetName val="fa-pl_&amp;_mach-Off14"/>
      <sheetName val="B_Equity-sdpl_INC14"/>
      <sheetName val="inout_consol_wkg14"/>
      <sheetName val="inout_consol_WKNG14"/>
      <sheetName val="B_Sheet_9714"/>
      <sheetName val="P&amp;L_97_14"/>
      <sheetName val="B_Sheet_97-BEXP14"/>
      <sheetName val="P&amp;L_97_-BEXP14"/>
      <sheetName val="consol_flows14"/>
      <sheetName val="sdpl_oth_Liab14"/>
      <sheetName val="obpl-oth_liab14"/>
      <sheetName val="G_land_advance14"/>
      <sheetName val="I-Wip-ot_(2)14"/>
      <sheetName val="detail_WIP_(2)14"/>
      <sheetName val="detail_G-114"/>
      <sheetName val="sobha_menon_ac14"/>
      <sheetName val="pnc_ac14"/>
      <sheetName val="fix_-p_&amp;_M_-SCC14"/>
      <sheetName val="C_fix_asst14"/>
      <sheetName val="D_fix_asst_scdl_14"/>
      <sheetName val="creditors_tb_obpl14"/>
      <sheetName val="TBAL9697_-group_wise__sdpl14"/>
      <sheetName val="TBAL9697_-group_wise_13"/>
      <sheetName val="crs_-G-113"/>
      <sheetName val="TBAL9697_-group_wise__onpl13"/>
      <sheetName val="B_Sheet_97-OBPL13"/>
      <sheetName val="B_Sheet_97_sdpl13"/>
      <sheetName val="TBAL9697_-group_wise__sdpl213"/>
      <sheetName val="inout_consol_jan13"/>
      <sheetName val="consol_flow13"/>
      <sheetName val="D_Loan__Prom13"/>
      <sheetName val="E_Bank_Loan13"/>
      <sheetName val="G_work_Cap13"/>
      <sheetName val="H_land_adv-dec13"/>
      <sheetName val="J_Con_WIP13"/>
      <sheetName val="detail_J13"/>
      <sheetName val="L_Oth_Co13"/>
      <sheetName val="K_fix_asst__13"/>
      <sheetName val="C_fix_asst-SDPL_13"/>
      <sheetName val="TBAL9697__group_wise__sdpl13"/>
      <sheetName val="inout_consol_okg13"/>
      <sheetName val="detail_OIP_(2)13"/>
      <sheetName val="D_fix_ysst_scdl_13"/>
      <sheetName val="cre`itors_tb_obpl13"/>
      <sheetName val="3AL9697_-group_wise__onpl13"/>
      <sheetName val="3‰AL9697_-group_wise__onpl13"/>
      <sheetName val="L_Oth_Bo13"/>
      <sheetName val="Civil_Boq13"/>
      <sheetName val="Boq_Block_A12"/>
      <sheetName val="Staff_Acco_13"/>
      <sheetName val="SITE_OVERHEADS13"/>
      <sheetName val="Project-Material_12"/>
      <sheetName val="PRECAST_lightconc-II13"/>
      <sheetName val="1__PayRec12"/>
      <sheetName val="ino4t_conso,-nov12"/>
      <sheetName val="(nout_co,sol_(2)12"/>
      <sheetName val="Blr_hire12"/>
      <sheetName val="Cashflow_projection12"/>
      <sheetName val="SPT_vs_PHI12"/>
      <sheetName val="key_dates12"/>
      <sheetName val="INPUT_SHEET12"/>
      <sheetName val="_bpl,oth_lia_12"/>
      <sheetName val="G_,and_adv_nce12"/>
      <sheetName val="I,Wip-ot__2)12"/>
      <sheetName val="det!il_WIP_(2)12"/>
      <sheetName val="de4ail_G-112"/>
      <sheetName val="sobha_mennn_ac12"/>
      <sheetName val="C_&amp;ix_asst12"/>
      <sheetName val="3�AL9697_-group_wise__onpl12"/>
      <sheetName val="_x005f_x0003_dpl_oth_Lia`12"/>
      <sheetName val="TBAL9697__x005f_x000d_grotp_wise_12"/>
      <sheetName val="St_co_91_5lvl12"/>
      <sheetName val="Sun_E_Type12"/>
      <sheetName val="Fin_Sum12"/>
      <sheetName val="CORPN_O?T12"/>
      <sheetName val="Labor_abs-NMR12"/>
      <sheetName val="Stress_Calculation12"/>
      <sheetName val="TBAL9697_&#10;grotp_wise_12"/>
      <sheetName val="labour_coeff10"/>
      <sheetName val="Shuttering_Analysis10"/>
      <sheetName val="General_P+M10"/>
      <sheetName val="Curing_Analysis_10"/>
      <sheetName val="Concrete_P+M_(_RMC_)10"/>
      <sheetName val="P+M_(_SMC_)10"/>
      <sheetName val="P+M_-EW10"/>
      <sheetName val="P&amp;L_-_AD10"/>
      <sheetName val="Fin__Assumpt__-_Sensitivities10"/>
      <sheetName val="LOAD_SHEET_10"/>
      <sheetName val="Fill_this_out_first___10"/>
      <sheetName val="Labour_productivity10"/>
      <sheetName val="RCC,Ret__Wall10"/>
      <sheetName val="CORPN_O_x005f_x0000_T12"/>
      <sheetName val="SUPPLY_-Sanitary_Fixtures12"/>
      <sheetName val="ITEMS_FOR_CIVIL_TENDER12"/>
      <sheetName val="_x005f_x005f_x005f_x0003_dpl_oth_Lia`12"/>
      <sheetName val="TBAL9697__x005f_x005f_x005f_x000d_grotp_w12"/>
      <sheetName val="CORPN_O12"/>
      <sheetName val="CORPN_O_T10"/>
      <sheetName val="Area_&amp;_Cate__Master10"/>
      <sheetName val="Bill_No_510"/>
      <sheetName val="TBAL9697__grotp_wise_20"/>
      <sheetName val="Detail_1A10"/>
      <sheetName val="DG_12"/>
      <sheetName val="11B_10"/>
      <sheetName val="BOQ_(2)10"/>
      <sheetName val="DLC_lookups10"/>
      <sheetName val="Structure_Bills_Qty10"/>
      <sheetName val="Fee_Rate_Summary10"/>
      <sheetName val="Name_List10"/>
      <sheetName val="CORPN_O_x005f_x005f_x005f_x0000_T10"/>
      <sheetName val="TBAL9697__x005f_x000a_grotp_wise_10"/>
      <sheetName val="220_11__BS_10"/>
      <sheetName val="ISO_Reconcilation_Statment10"/>
      <sheetName val="AVG_pur_rate10"/>
      <sheetName val="Driveway_Beams10"/>
      <sheetName val="Cat_A_Change_Control10"/>
      <sheetName val="Break_up_Sheet10"/>
      <sheetName val="Summary_of_P_&amp;_M10"/>
      <sheetName val="Break_Dw10"/>
      <sheetName val="FITZ_MORT_9410"/>
      <sheetName val="Sheet_110"/>
      <sheetName val="3BPA00132-5-3_W_plan_HVPNL10"/>
      <sheetName val="Mix_Design10"/>
      <sheetName val="BLOCK-A_(MEA_SHEET)10"/>
      <sheetName val="Quote_Sheet10"/>
      <sheetName val="d-safe_DELUXE10"/>
      <sheetName val="Works_-_Quote_Sheet10"/>
      <sheetName val="IO_LIST10"/>
      <sheetName val="TBAL9697__x005f_x000d_grotp_wis10"/>
      <sheetName val="TBAL9697__grotp_wise_21"/>
      <sheetName val="NLD_-_Assum10"/>
      <sheetName val="Intro_10"/>
      <sheetName val="TBAL9697__x005f_x005f_x005f_x005f_x005f_x005f_x10"/>
      <sheetName val="Form_610"/>
      <sheetName val="acevsSp_(ABC)10"/>
      <sheetName val="A_O_R_10"/>
      <sheetName val="LIST_OF_MAKES10"/>
      <sheetName val="Cash_Flow_Input_Data_ISC10"/>
      <sheetName val="DETAILED__BOQ10"/>
      <sheetName val="Civil_Works10"/>
      <sheetName val="Legal_Risk_Analysis10"/>
      <sheetName val="CABLE_DATA10"/>
      <sheetName val="Mat_-Rates10"/>
      <sheetName val="TB9798OBPL06_(2)13"/>
      <sheetName val="CORPN_OCT13"/>
      <sheetName val="inout_consol-nov13"/>
      <sheetName val="inout_consol_(2)13"/>
      <sheetName val="AS_ON_DT_EXPS_Mar13"/>
      <sheetName val="fa-pl_&amp;_mach-site13"/>
      <sheetName val="fa_off_eqp13"/>
      <sheetName val="fa_fur&amp;_fix13"/>
      <sheetName val="fa-pl_&amp;_mach-Off13"/>
      <sheetName val="B_Equity-sdpl_INC13"/>
      <sheetName val="inout_consol_wkg13"/>
      <sheetName val="inout_consol_WKNG13"/>
      <sheetName val="B_Sheet_9713"/>
      <sheetName val="P&amp;L_97_13"/>
      <sheetName val="B_Sheet_97-BEXP13"/>
      <sheetName val="P&amp;L_97_-BEXP13"/>
      <sheetName val="consol_flows13"/>
      <sheetName val="sdpl_oth_Liab13"/>
      <sheetName val="obpl-oth_liab13"/>
      <sheetName val="G_land_advance13"/>
      <sheetName val="I-Wip-ot_(2)13"/>
      <sheetName val="detail_WIP_(2)13"/>
      <sheetName val="detail_G-113"/>
      <sheetName val="sobha_menon_ac13"/>
      <sheetName val="pnc_ac13"/>
      <sheetName val="fix_-p_&amp;_M_-SCC13"/>
      <sheetName val="C_fix_asst13"/>
      <sheetName val="D_fix_asst_scdl_13"/>
      <sheetName val="creditors_tb_obpl13"/>
      <sheetName val="TBAL9697_-group_wise__sdpl13"/>
      <sheetName val="TBAL9697_-group_wise_12"/>
      <sheetName val="crs_-G-112"/>
      <sheetName val="TBAL9697_-group_wise__onpl12"/>
      <sheetName val="B_Sheet_97-OBPL12"/>
      <sheetName val="B_Sheet_97_sdpl12"/>
      <sheetName val="TBAL9697_-group_wise__sdpl212"/>
      <sheetName val="inout_consol_jan12"/>
      <sheetName val="consol_flow12"/>
      <sheetName val="D_Loan__Prom12"/>
      <sheetName val="E_Bank_Loan12"/>
      <sheetName val="G_work_Cap12"/>
      <sheetName val="H_land_adv-dec12"/>
      <sheetName val="J_Con_WIP12"/>
      <sheetName val="detail_J12"/>
      <sheetName val="L_Oth_Co12"/>
      <sheetName val="K_fix_asst__12"/>
      <sheetName val="C_fix_asst-SDPL_12"/>
      <sheetName val="TBAL9697__group_wise__sdpl12"/>
      <sheetName val="inout_consol_okg12"/>
      <sheetName val="detail_OIP_(2)12"/>
      <sheetName val="D_fix_ysst_scdl_12"/>
      <sheetName val="cre`itors_tb_obpl12"/>
      <sheetName val="3AL9697_-group_wise__onpl12"/>
      <sheetName val="3‰AL9697_-group_wise__onpl12"/>
      <sheetName val="L_Oth_Bo12"/>
      <sheetName val="Civil_Boq12"/>
      <sheetName val="Boq_Block_A11"/>
      <sheetName val="Staff_Acco_12"/>
      <sheetName val="SITE_OVERHEADS12"/>
      <sheetName val="Project-Material_11"/>
      <sheetName val="PRECAST_lightconc-II12"/>
      <sheetName val="1__PayRec11"/>
      <sheetName val="ino4t_conso,-nov11"/>
      <sheetName val="(nout_co,sol_(2)11"/>
      <sheetName val="Blr_hire11"/>
      <sheetName val="Cashflow_projection11"/>
      <sheetName val="SPT_vs_PHI11"/>
      <sheetName val="key_dates11"/>
      <sheetName val="INPUT_SHEET11"/>
      <sheetName val="_bpl,oth_lia_11"/>
      <sheetName val="G_,and_adv_nce11"/>
      <sheetName val="I,Wip-ot__2)11"/>
      <sheetName val="det!il_WIP_(2)11"/>
      <sheetName val="de4ail_G-111"/>
      <sheetName val="sobha_mennn_ac11"/>
      <sheetName val="C_&amp;ix_asst11"/>
      <sheetName val="3�AL9697_-group_wise__onpl11"/>
      <sheetName val="_x005f_x0003_dpl_oth_Lia`11"/>
      <sheetName val="TBAL9697__x005f_x000d_grotp_wise_11"/>
      <sheetName val="St_co_91_5lvl11"/>
      <sheetName val="Sun_E_Type11"/>
      <sheetName val="Fin_Sum11"/>
      <sheetName val="CORPN_O?T11"/>
      <sheetName val="Labor_abs-NMR11"/>
      <sheetName val="Stress_Calculation11"/>
      <sheetName val="TBAL9697_&#10;grotp_wise_11"/>
      <sheetName val="labour_coeff9"/>
      <sheetName val="Shuttering_Analysis9"/>
      <sheetName val="General_P+M9"/>
      <sheetName val="Curing_Analysis_9"/>
      <sheetName val="Concrete_P+M_(_RMC_)9"/>
      <sheetName val="P+M_(_SMC_)9"/>
      <sheetName val="P+M_-EW9"/>
      <sheetName val="P&amp;L_-_AD9"/>
      <sheetName val="Fin__Assumpt__-_Sensitivities9"/>
      <sheetName val="LOAD_SHEET_9"/>
      <sheetName val="Fill_this_out_first___9"/>
      <sheetName val="Labour_productivity9"/>
      <sheetName val="RCC,Ret__Wall9"/>
      <sheetName val="CORPN_O_x005f_x0000_T11"/>
      <sheetName val="SUPPLY_-Sanitary_Fixtures11"/>
      <sheetName val="ITEMS_FOR_CIVIL_TENDER11"/>
      <sheetName val="_x005f_x005f_x005f_x0003_dpl_oth_Lia`11"/>
      <sheetName val="TBAL9697__x005f_x005f_x005f_x000d_grotp_w11"/>
      <sheetName val="CORPN_O11"/>
      <sheetName val="CORPN_O_T9"/>
      <sheetName val="Area_&amp;_Cate__Master9"/>
      <sheetName val="Bill_No_59"/>
      <sheetName val="TBAL9697__grotp_wise_18"/>
      <sheetName val="Detail_1A9"/>
      <sheetName val="DG_11"/>
      <sheetName val="11B_9"/>
      <sheetName val="BOQ_(2)9"/>
      <sheetName val="DLC_lookups9"/>
      <sheetName val="Structure_Bills_Qty9"/>
      <sheetName val="Fee_Rate_Summary9"/>
      <sheetName val="Name_List9"/>
      <sheetName val="CORPN_O_x005f_x005f_x005f_x0000_T9"/>
      <sheetName val="TBAL9697__x005f_x000a_grotp_wise_9"/>
      <sheetName val="220_11__BS_9"/>
      <sheetName val="ISO_Reconcilation_Statment9"/>
      <sheetName val="AVG_pur_rate9"/>
      <sheetName val="Driveway_Beams9"/>
      <sheetName val="Cat_A_Change_Control9"/>
      <sheetName val="Break_up_Sheet9"/>
      <sheetName val="Summary_of_P_&amp;_M9"/>
      <sheetName val="Break_Dw9"/>
      <sheetName val="FITZ_MORT_949"/>
      <sheetName val="Sheet_19"/>
      <sheetName val="3BPA00132-5-3_W_plan_HVPNL9"/>
      <sheetName val="Mix_Design9"/>
      <sheetName val="BLOCK-A_(MEA_SHEET)9"/>
      <sheetName val="Quote_Sheet9"/>
      <sheetName val="d-safe_DELUXE9"/>
      <sheetName val="Works_-_Quote_Sheet9"/>
      <sheetName val="IO_LIST9"/>
      <sheetName val="TBAL9697__x005f_x000d_grotp_wis9"/>
      <sheetName val="TBAL9697__grotp_wise_19"/>
      <sheetName val="NLD_-_Assum9"/>
      <sheetName val="Intro_9"/>
      <sheetName val="TBAL9697__x005f_x005f_x005f_x005f_x005f_x005f_x09"/>
      <sheetName val="Form_69"/>
      <sheetName val="acevsSp_(ABC)9"/>
      <sheetName val="A_O_R_9"/>
      <sheetName val="LIST_OF_MAKES9"/>
      <sheetName val="Cash_Flow_Input_Data_ISC9"/>
      <sheetName val="DETAILED__BOQ9"/>
      <sheetName val="Civil_Works9"/>
      <sheetName val="Legal_Risk_Analysis9"/>
      <sheetName val="CABLE_DATA9"/>
      <sheetName val="Mat_-Rates9"/>
      <sheetName val="TB9798OBPL06_(2)15"/>
      <sheetName val="CORPN_OCT15"/>
      <sheetName val="inout_consol-nov15"/>
      <sheetName val="inout_consol_(2)15"/>
      <sheetName val="AS_ON_DT_EXPS_Mar15"/>
      <sheetName val="fa-pl_&amp;_mach-site15"/>
      <sheetName val="fa_off_eqp15"/>
      <sheetName val="fa_fur&amp;_fix15"/>
      <sheetName val="fa-pl_&amp;_mach-Off15"/>
      <sheetName val="B_Equity-sdpl_INC15"/>
      <sheetName val="inout_consol_wkg15"/>
      <sheetName val="inout_consol_WKNG15"/>
      <sheetName val="B_Sheet_9715"/>
      <sheetName val="P&amp;L_97_15"/>
      <sheetName val="B_Sheet_97-BEXP15"/>
      <sheetName val="P&amp;L_97_-BEXP15"/>
      <sheetName val="consol_flows15"/>
      <sheetName val="sdpl_oth_Liab15"/>
      <sheetName val="obpl-oth_liab15"/>
      <sheetName val="G_land_advance15"/>
      <sheetName val="I-Wip-ot_(2)15"/>
      <sheetName val="detail_WIP_(2)15"/>
      <sheetName val="detail_G-115"/>
      <sheetName val="sobha_menon_ac15"/>
      <sheetName val="pnc_ac15"/>
      <sheetName val="fix_-p_&amp;_M_-SCC15"/>
      <sheetName val="C_fix_asst15"/>
      <sheetName val="D_fix_asst_scdl_15"/>
      <sheetName val="creditors_tb_obpl15"/>
      <sheetName val="TBAL9697_-group_wise__sdpl15"/>
      <sheetName val="TBAL9697_-group_wise_14"/>
      <sheetName val="crs_-G-114"/>
      <sheetName val="TBAL9697_-group_wise__onpl14"/>
      <sheetName val="B_Sheet_97-OBPL14"/>
      <sheetName val="B_Sheet_97_sdpl14"/>
      <sheetName val="TBAL9697_-group_wise__sdpl214"/>
      <sheetName val="inout_consol_jan14"/>
      <sheetName val="consol_flow14"/>
      <sheetName val="D_Loan__Prom14"/>
      <sheetName val="E_Bank_Loan14"/>
      <sheetName val="G_work_Cap14"/>
      <sheetName val="H_land_adv-dec14"/>
      <sheetName val="J_Con_WIP14"/>
      <sheetName val="detail_J14"/>
      <sheetName val="L_Oth_Co14"/>
      <sheetName val="K_fix_asst__14"/>
      <sheetName val="C_fix_asst-SDPL_14"/>
      <sheetName val="TBAL9697__group_wise__sdpl14"/>
      <sheetName val="inout_consol_okg14"/>
      <sheetName val="detail_OIP_(2)14"/>
      <sheetName val="D_fix_ysst_scdl_14"/>
      <sheetName val="cre`itors_tb_obpl14"/>
      <sheetName val="3AL9697_-group_wise__onpl14"/>
      <sheetName val="3‰AL9697_-group_wise__onpl14"/>
      <sheetName val="L_Oth_Bo14"/>
      <sheetName val="Civil_Boq14"/>
      <sheetName val="Boq_Block_A13"/>
      <sheetName val="Staff_Acco_14"/>
      <sheetName val="SITE_OVERHEADS14"/>
      <sheetName val="Project-Material_13"/>
      <sheetName val="PRECAST_lightconc-II14"/>
      <sheetName val="1__PayRec13"/>
      <sheetName val="ino4t_conso,-nov13"/>
      <sheetName val="(nout_co,sol_(2)13"/>
      <sheetName val="Blr_hire13"/>
      <sheetName val="Cashflow_projection13"/>
      <sheetName val="SPT_vs_PHI13"/>
      <sheetName val="key_dates13"/>
      <sheetName val="INPUT_SHEET13"/>
      <sheetName val="_bpl,oth_lia_13"/>
      <sheetName val="G_,and_adv_nce13"/>
      <sheetName val="I,Wip-ot__2)13"/>
      <sheetName val="det!il_WIP_(2)13"/>
      <sheetName val="de4ail_G-113"/>
      <sheetName val="sobha_mennn_ac13"/>
      <sheetName val="C_&amp;ix_asst13"/>
      <sheetName val="3�AL9697_-group_wise__onpl13"/>
      <sheetName val="_x005f_x0003_dpl_oth_Lia`13"/>
      <sheetName val="TBAL9697__x005f_x000d_grotp_wise_13"/>
      <sheetName val="St_co_91_5lvl13"/>
      <sheetName val="Sun_E_Type13"/>
      <sheetName val="Fin_Sum13"/>
      <sheetName val="CORPN_O?T13"/>
      <sheetName val="Labor_abs-NMR13"/>
      <sheetName val="Stress_Calculation13"/>
      <sheetName val="TBAL9697_&#10;grotp_wise_13"/>
      <sheetName val="labour_coeff11"/>
      <sheetName val="Shuttering_Analysis11"/>
      <sheetName val="General_P+M11"/>
      <sheetName val="Curing_Analysis_11"/>
      <sheetName val="Concrete_P+M_(_RMC_)11"/>
      <sheetName val="P+M_(_SMC_)11"/>
      <sheetName val="P+M_-EW11"/>
      <sheetName val="P&amp;L_-_AD11"/>
      <sheetName val="Fin__Assumpt__-_Sensitivities11"/>
      <sheetName val="LOAD_SHEET_11"/>
      <sheetName val="Fill_this_out_first___11"/>
      <sheetName val="Labour_productivity11"/>
      <sheetName val="RCC,Ret__Wall11"/>
      <sheetName val="CORPN_O_x005f_x0000_T13"/>
      <sheetName val="SUPPLY_-Sanitary_Fixtures13"/>
      <sheetName val="ITEMS_FOR_CIVIL_TENDER13"/>
      <sheetName val="_x005f_x005f_x005f_x0003_dpl_oth_Lia`13"/>
      <sheetName val="TBAL9697__x005f_x005f_x005f_x000d_grotp_w13"/>
      <sheetName val="CORPN_O13"/>
      <sheetName val="CORPN_O_T11"/>
      <sheetName val="Area_&amp;_Cate__Master11"/>
      <sheetName val="Bill_No_511"/>
      <sheetName val="TBAL9697__grotp_wise_22"/>
      <sheetName val="Detail_1A11"/>
      <sheetName val="DG_13"/>
      <sheetName val="11B_11"/>
      <sheetName val="BOQ_(2)11"/>
      <sheetName val="DLC_lookups11"/>
      <sheetName val="Structure_Bills_Qty11"/>
      <sheetName val="Fee_Rate_Summary11"/>
      <sheetName val="Name_List11"/>
      <sheetName val="CORPN_O_x005f_x005f_x005f_x0000_T11"/>
      <sheetName val="TBAL9697__x005f_x000a_grotp_wise_11"/>
      <sheetName val="220_11__BS_11"/>
      <sheetName val="ISO_Reconcilation_Statment11"/>
      <sheetName val="AVG_pur_rate11"/>
      <sheetName val="Driveway_Beams11"/>
      <sheetName val="Cat_A_Change_Control11"/>
      <sheetName val="Break_up_Sheet11"/>
      <sheetName val="Summary_of_P_&amp;_M11"/>
      <sheetName val="Break_Dw11"/>
      <sheetName val="FITZ_MORT_9411"/>
      <sheetName val="Sheet_111"/>
      <sheetName val="3BPA00132-5-3_W_plan_HVPNL11"/>
      <sheetName val="Mix_Design11"/>
      <sheetName val="BLOCK-A_(MEA_SHEET)11"/>
      <sheetName val="Quote_Sheet11"/>
      <sheetName val="d-safe_DELUXE11"/>
      <sheetName val="Works_-_Quote_Sheet11"/>
      <sheetName val="IO_LIST11"/>
      <sheetName val="TBAL9697__x005f_x000d_grotp_wis11"/>
      <sheetName val="TBAL9697__grotp_wise_23"/>
      <sheetName val="NLD_-_Assum11"/>
      <sheetName val="Intro_11"/>
      <sheetName val="TBAL9697__x005f_x005f_x005f_x005f_x005f_x005f_x11"/>
      <sheetName val="Form_611"/>
      <sheetName val="acevsSp_(ABC)11"/>
      <sheetName val="A_O_R_11"/>
      <sheetName val="LIST_OF_MAKES11"/>
      <sheetName val="Cash_Flow_Input_Data_ISC11"/>
      <sheetName val="DETAILED__BOQ11"/>
      <sheetName val="Civil_Works11"/>
      <sheetName val="Legal_Risk_Analysis11"/>
      <sheetName val="CABLE_DATA11"/>
      <sheetName val="Mat_-Rates11"/>
      <sheetName val="TBAL9697_-group_wise__sdpl16"/>
      <sheetName val="TBAL9697_-group_wise_15"/>
      <sheetName val="crs_-G-115"/>
      <sheetName val="TBAL9697_-group_wise__onpl15"/>
      <sheetName val="B_Sheet_97-OBPL15"/>
      <sheetName val="B_Sheet_97_sdpl15"/>
      <sheetName val="TBAL9697_-group_wise__sdpl215"/>
      <sheetName val="inout_consol_jan15"/>
      <sheetName val="consol_flow15"/>
      <sheetName val="D_Loan__Prom15"/>
      <sheetName val="E_Bank_Loan15"/>
      <sheetName val="G_work_Cap15"/>
      <sheetName val="H_land_adv-dec15"/>
      <sheetName val="J_Con_WIP15"/>
      <sheetName val="detail_J15"/>
      <sheetName val="L_Oth_Co15"/>
      <sheetName val="K_fix_asst__15"/>
      <sheetName val="C_fix_asst-SDPL_15"/>
      <sheetName val="TBAL9697__group_wise__sdpl15"/>
      <sheetName val="inout_consol_okg15"/>
      <sheetName val="detail_OIP_(2)15"/>
      <sheetName val="D_fix_ysst_scdl_15"/>
      <sheetName val="cre`itors_tb_obpl15"/>
      <sheetName val="3AL9697_-group_wise__onpl15"/>
      <sheetName val="3‰AL9697_-group_wise__onpl15"/>
      <sheetName val="L_Oth_Bo15"/>
      <sheetName val="Civil_Boq15"/>
      <sheetName val="Boq_Block_A14"/>
      <sheetName val="Staff_Acco_15"/>
      <sheetName val="SITE_OVERHEADS15"/>
      <sheetName val="Project-Material_14"/>
      <sheetName val="PRECAST_lightconc-II15"/>
      <sheetName val="1__PayRec14"/>
      <sheetName val="ino4t_conso,-nov14"/>
      <sheetName val="(nout_co,sol_(2)14"/>
      <sheetName val="Blr_hire14"/>
      <sheetName val="Cashflow_projection14"/>
      <sheetName val="SPT_vs_PHI14"/>
      <sheetName val="key_dates14"/>
      <sheetName val="INPUT_SHEET14"/>
      <sheetName val="_bpl,oth_lia_14"/>
      <sheetName val="G_,and_adv_nce14"/>
      <sheetName val="I,Wip-ot__2)14"/>
      <sheetName val="det!il_WIP_(2)14"/>
      <sheetName val="de4ail_G-114"/>
      <sheetName val="sobha_mennn_ac14"/>
      <sheetName val="C_&amp;ix_asst14"/>
      <sheetName val="3�AL9697_-group_wise__onpl14"/>
      <sheetName val="_x005f_x0003_dpl_oth_Lia`14"/>
      <sheetName val="TBAL9697__x005f_x000d_grotp_wise_14"/>
      <sheetName val="St_co_91_5lvl14"/>
      <sheetName val="Sun_E_Type14"/>
      <sheetName val="Fin_Sum14"/>
      <sheetName val="CORPN_O?T14"/>
      <sheetName val="Labor_abs-NMR14"/>
      <sheetName val="Stress_Calculation14"/>
      <sheetName val="TBAL9697_&#10;grotp_wise_14"/>
      <sheetName val="labour_coeff12"/>
      <sheetName val="Shuttering_Analysis12"/>
      <sheetName val="General_P+M12"/>
      <sheetName val="Curing_Analysis_12"/>
      <sheetName val="Concrete_P+M_(_RMC_)12"/>
      <sheetName val="P+M_(_SMC_)12"/>
      <sheetName val="P+M_-EW12"/>
      <sheetName val="P&amp;L_-_AD12"/>
      <sheetName val="Fin__Assumpt__-_Sensitivities12"/>
      <sheetName val="LOAD_SHEET_12"/>
      <sheetName val="Fill_this_out_first___12"/>
      <sheetName val="Labour_productivity12"/>
      <sheetName val="RCC,Ret__Wall12"/>
      <sheetName val="CORPN_O_x005f_x0000_T14"/>
      <sheetName val="SUPPLY_-Sanitary_Fixtures14"/>
      <sheetName val="ITEMS_FOR_CIVIL_TENDER14"/>
      <sheetName val="_x005f_x005f_x005f_x0003_dpl_oth_Lia`14"/>
      <sheetName val="TBAL9697__x005f_x005f_x005f_x000d_grotp_w14"/>
      <sheetName val="CORPN_O14"/>
      <sheetName val="CORPN_O_T12"/>
      <sheetName val="Area_&amp;_Cate__Master12"/>
      <sheetName val="Bill_No_512"/>
      <sheetName val="TBAL9697__grotp_wise_24"/>
      <sheetName val="Detail_1A12"/>
      <sheetName val="DG_14"/>
      <sheetName val="11B_12"/>
      <sheetName val="BOQ_(2)12"/>
      <sheetName val="DLC_lookups12"/>
      <sheetName val="Structure_Bills_Qty12"/>
      <sheetName val="Fee_Rate_Summary12"/>
      <sheetName val="Name_List12"/>
      <sheetName val="CORPN_O_x005f_x005f_x005f_x0000_T12"/>
      <sheetName val="TBAL9697__x005f_x000a_grotp_wise_12"/>
      <sheetName val="220_11__BS_12"/>
      <sheetName val="ISO_Reconcilation_Statment12"/>
      <sheetName val="AVG_pur_rate12"/>
      <sheetName val="Driveway_Beams12"/>
      <sheetName val="Cat_A_Change_Control12"/>
      <sheetName val="Break_up_Sheet12"/>
      <sheetName val="Summary_of_P_&amp;_M12"/>
      <sheetName val="Break_Dw12"/>
      <sheetName val="FITZ_MORT_9412"/>
      <sheetName val="Sheet_112"/>
      <sheetName val="3BPA00132-5-3_W_plan_HVPNL12"/>
      <sheetName val="Mix_Design12"/>
      <sheetName val="BLOCK-A_(MEA_SHEET)12"/>
      <sheetName val="Quote_Sheet12"/>
      <sheetName val="d-safe_DELUXE12"/>
      <sheetName val="Works_-_Quote_Sheet12"/>
      <sheetName val="IO_LIST12"/>
      <sheetName val="TBAL9697__x005f_x000d_grotp_wis12"/>
      <sheetName val="TBAL9697__grotp_wise_25"/>
      <sheetName val="NLD_-_Assum12"/>
      <sheetName val="Intro_12"/>
      <sheetName val="TBAL9697__x005f_x005f_x005f_x005f_x005f_x005f_x12"/>
      <sheetName val="Form_612"/>
      <sheetName val="acevsSp_(ABC)12"/>
      <sheetName val="A_O_R_12"/>
      <sheetName val="LIST_OF_MAKES12"/>
      <sheetName val="Cash_Flow_Input_Data_ISC12"/>
      <sheetName val="DETAILED__BOQ12"/>
      <sheetName val="Civil_Works12"/>
      <sheetName val="Legal_Risk_Analysis12"/>
      <sheetName val="CABLE_DATA12"/>
      <sheetName val="Mat_-Rates12"/>
      <sheetName val="TB9798OBPL06_(2)17"/>
      <sheetName val="CORPN_OCT17"/>
      <sheetName val="inout_consol-nov17"/>
      <sheetName val="inout_consol_(2)17"/>
      <sheetName val="AS_ON_DT_EXPS_Mar17"/>
      <sheetName val="fa-pl_&amp;_mach-site17"/>
      <sheetName val="fa_off_eqp17"/>
      <sheetName val="fa_fur&amp;_fix17"/>
      <sheetName val="fa-pl_&amp;_mach-Off17"/>
      <sheetName val="B_Equity-sdpl_INC17"/>
      <sheetName val="inout_consol_wkg17"/>
      <sheetName val="inout_consol_WKNG17"/>
      <sheetName val="B_Sheet_9717"/>
      <sheetName val="P&amp;L_97_17"/>
      <sheetName val="B_Sheet_97-BEXP17"/>
      <sheetName val="P&amp;L_97_-BEXP17"/>
      <sheetName val="consol_flows17"/>
      <sheetName val="sdpl_oth_Liab17"/>
      <sheetName val="obpl-oth_liab17"/>
      <sheetName val="G_land_advance17"/>
      <sheetName val="I-Wip-ot_(2)17"/>
      <sheetName val="detail_WIP_(2)17"/>
      <sheetName val="detail_G-117"/>
      <sheetName val="sobha_menon_ac17"/>
      <sheetName val="pnc_ac17"/>
      <sheetName val="fix_-p_&amp;_M_-SCC17"/>
      <sheetName val="C_fix_asst17"/>
      <sheetName val="D_fix_asst_scdl_17"/>
      <sheetName val="creditors_tb_obpl17"/>
      <sheetName val="Boq_Block_A15"/>
      <sheetName val="Project-Material_15"/>
      <sheetName val="PRECAST_lightconc-II16"/>
      <sheetName val="1__PayRec15"/>
      <sheetName val="ino4t_conso,-nov15"/>
      <sheetName val="(nout_co,sol_(2)15"/>
      <sheetName val="Blr_hire15"/>
      <sheetName val="Cashflow_projection15"/>
      <sheetName val="SPT_vs_PHI15"/>
      <sheetName val="key_dates15"/>
      <sheetName val="INPUT_SHEET15"/>
      <sheetName val="_bpl,oth_lia_15"/>
      <sheetName val="G_,and_adv_nce15"/>
      <sheetName val="I,Wip-ot__2)15"/>
      <sheetName val="det!il_WIP_(2)15"/>
      <sheetName val="de4ail_G-115"/>
      <sheetName val="sobha_mennn_ac15"/>
      <sheetName val="C_&amp;ix_asst15"/>
      <sheetName val="3�AL9697_-group_wise__onpl15"/>
      <sheetName val="_x005f_x0003_dpl_oth_Lia`15"/>
      <sheetName val="TBAL9697__x005f_x000d_grotp_wise_15"/>
      <sheetName val="St_co_91_5lvl15"/>
      <sheetName val="Sun_E_Type15"/>
      <sheetName val="Fin_Sum15"/>
      <sheetName val="CORPN_O?T15"/>
      <sheetName val="Labor_abs-NMR15"/>
      <sheetName val="Stress_Calculation15"/>
      <sheetName val="TBAL9697_&#10;grotp_wise_15"/>
      <sheetName val="labour_coeff13"/>
      <sheetName val="Shuttering_Analysis13"/>
      <sheetName val="General_P+M13"/>
      <sheetName val="Curing_Analysis_13"/>
      <sheetName val="Concrete_P+M_(_RMC_)13"/>
      <sheetName val="P+M_(_SMC_)13"/>
      <sheetName val="P+M_-EW13"/>
      <sheetName val="P&amp;L_-_AD13"/>
      <sheetName val="Fin__Assumpt__-_Sensitivities13"/>
      <sheetName val="LOAD_SHEET_13"/>
      <sheetName val="Fill_this_out_first___13"/>
      <sheetName val="Labour_productivity13"/>
      <sheetName val="RCC,Ret__Wall13"/>
      <sheetName val="CORPN_O_x005f_x0000_T15"/>
      <sheetName val="SUPPLY_-Sanitary_Fixtures15"/>
      <sheetName val="ITEMS_FOR_CIVIL_TENDER15"/>
      <sheetName val="_x005f_x005f_x005f_x0003_dpl_oth_Lia`15"/>
      <sheetName val="TBAL9697__x005f_x005f_x005f_x000d_grotp_w15"/>
      <sheetName val="CORPN_O15"/>
      <sheetName val="CORPN_O_T13"/>
      <sheetName val="Area_&amp;_Cate__Master13"/>
      <sheetName val="Bill_No_513"/>
      <sheetName val="TBAL9697__grotp_wise_26"/>
      <sheetName val="Detail_1A13"/>
      <sheetName val="DG_15"/>
      <sheetName val="11B_13"/>
      <sheetName val="BOQ_(2)13"/>
      <sheetName val="DLC_lookups13"/>
      <sheetName val="Structure_Bills_Qty13"/>
      <sheetName val="Fee_Rate_Summary13"/>
      <sheetName val="Name_List13"/>
      <sheetName val="CORPN_O_x005f_x005f_x005f_x0000_T13"/>
      <sheetName val="TBAL9697__x005f_x000a_grotp_wise_13"/>
      <sheetName val="220_11__BS_13"/>
      <sheetName val="ISO_Reconcilation_Statment13"/>
      <sheetName val="AVG_pur_rate13"/>
      <sheetName val="Driveway_Beams13"/>
      <sheetName val="Cat_A_Change_Control13"/>
      <sheetName val="Break_up_Sheet13"/>
      <sheetName val="Summary_of_P_&amp;_M13"/>
      <sheetName val="Break_Dw13"/>
      <sheetName val="FITZ_MORT_9413"/>
      <sheetName val="Sheet_113"/>
      <sheetName val="3BPA00132-5-3_W_plan_HVPNL13"/>
      <sheetName val="Mix_Design13"/>
      <sheetName val="BLOCK-A_(MEA_SHEET)13"/>
      <sheetName val="Quote_Sheet13"/>
      <sheetName val="d-safe_DELUXE13"/>
      <sheetName val="Works_-_Quote_Sheet13"/>
      <sheetName val="IO_LIST13"/>
      <sheetName val="TBAL9697__x005f_x000d_grotp_wis13"/>
      <sheetName val="TBAL9697__grotp_wise_27"/>
      <sheetName val="NLD_-_Assum13"/>
      <sheetName val="Intro_13"/>
      <sheetName val="TBAL9697__x005f_x005f_x005f_x005f_x005f_x005f_x13"/>
      <sheetName val="Form_613"/>
      <sheetName val="acevsSp_(ABC)13"/>
      <sheetName val="A_O_R_13"/>
      <sheetName val="LIST_OF_MAKES13"/>
      <sheetName val="Cash_Flow_Input_Data_ISC13"/>
      <sheetName val="DETAILED__BOQ13"/>
      <sheetName val="Civil_Works13"/>
      <sheetName val="Legal_Risk_Analysis13"/>
      <sheetName val="CABLE_DATA13"/>
      <sheetName val="Mat_-Rates13"/>
      <sheetName val="TB9798OBPL06_(2)24"/>
      <sheetName val="CORPN_OCT24"/>
      <sheetName val="inout_consol-nov24"/>
      <sheetName val="inout_consol_(2)24"/>
      <sheetName val="AS_ON_DT_EXPS_Mar24"/>
      <sheetName val="fa-pl_&amp;_mach-site24"/>
      <sheetName val="fa_off_eqp24"/>
      <sheetName val="fa_fur&amp;_fix24"/>
      <sheetName val="fa-pl_&amp;_mach-Off24"/>
      <sheetName val="B_Equity-sdpl_INC24"/>
      <sheetName val="inout_consol_wkg24"/>
      <sheetName val="inout_consol_WKNG24"/>
      <sheetName val="B_Sheet_9724"/>
      <sheetName val="P&amp;L_97_24"/>
      <sheetName val="B_Sheet_97-BEXP24"/>
      <sheetName val="P&amp;L_97_-BEXP24"/>
      <sheetName val="consol_flows24"/>
      <sheetName val="sdpl_oth_Liab24"/>
      <sheetName val="obpl-oth_liab24"/>
      <sheetName val="G_land_advance24"/>
      <sheetName val="I-Wip-ot_(2)24"/>
      <sheetName val="detail_WIP_(2)24"/>
      <sheetName val="detail_G-124"/>
      <sheetName val="sobha_menon_ac24"/>
      <sheetName val="pnc_ac24"/>
      <sheetName val="fix_-p_&amp;_M_-SCC24"/>
      <sheetName val="C_fix_asst24"/>
      <sheetName val="D_fix_asst_scdl_24"/>
      <sheetName val="creditors_tb_obpl24"/>
      <sheetName val="TBAL9697_-group_wise__sdpl33"/>
      <sheetName val="TBAL9697_-group_wise_23"/>
      <sheetName val="crs_-G-123"/>
      <sheetName val="TBAL9697_-group_wise__onpl23"/>
      <sheetName val="B_Sheet_97-OBPL23"/>
      <sheetName val="B_Sheet_97_sdpl23"/>
      <sheetName val="TBAL9697_-group_wise__sdpl223"/>
      <sheetName val="inout_consol_jan23"/>
      <sheetName val="consol_flow23"/>
      <sheetName val="D_Loan__Prom23"/>
      <sheetName val="E_Bank_Loan23"/>
      <sheetName val="G_work_Cap23"/>
      <sheetName val="H_land_adv-dec23"/>
      <sheetName val="J_Con_WIP23"/>
      <sheetName val="detail_J23"/>
      <sheetName val="L_Oth_Co23"/>
      <sheetName val="K_fix_asst__23"/>
      <sheetName val="C_fix_asst-SDPL_23"/>
      <sheetName val="TBAL9697__group_wise__sdpl23"/>
      <sheetName val="inout_consol_okg23"/>
      <sheetName val="detail_OIP_(2)23"/>
      <sheetName val="D_fix_ysst_scdl_23"/>
      <sheetName val="cre`itors_tb_obpl23"/>
      <sheetName val="3AL9697_-group_wise__onpl23"/>
      <sheetName val="3‰AL9697_-group_wise__onpl23"/>
      <sheetName val="L_Oth_Bo23"/>
      <sheetName val="Civil_Boq23"/>
      <sheetName val="Boq_Block_A22"/>
      <sheetName val="Staff_Acco_23"/>
      <sheetName val="SITE_OVERHEADS23"/>
      <sheetName val="Project-Material_22"/>
      <sheetName val="PRECAST_lightconc-II23"/>
      <sheetName val="1__PayRec22"/>
      <sheetName val="ino4t_conso,-nov22"/>
      <sheetName val="(nout_co,sol_(2)22"/>
      <sheetName val="Blr_hire22"/>
      <sheetName val="Cashflow_projection22"/>
      <sheetName val="SPT_vs_PHI22"/>
      <sheetName val="key_dates22"/>
      <sheetName val="INPUT_SHEET22"/>
      <sheetName val="_bpl,oth_lia_22"/>
      <sheetName val="G_,and_adv_nce22"/>
      <sheetName val="I,Wip-ot__2)22"/>
      <sheetName val="det!il_WIP_(2)22"/>
      <sheetName val="de4ail_G-122"/>
      <sheetName val="sobha_mennn_ac22"/>
      <sheetName val="C_&amp;ix_asst22"/>
      <sheetName val="3�AL9697_-group_wise__onpl22"/>
      <sheetName val="_x005f_x0003_dpl_oth_Lia`22"/>
      <sheetName val="TBAL9697__x005f_x000d_grotp_wise_22"/>
      <sheetName val="St_co_91_5lvl22"/>
      <sheetName val="Sun_E_Type22"/>
      <sheetName val="Fin_Sum22"/>
      <sheetName val="CORPN_O?T22"/>
      <sheetName val="Labor_abs-NMR22"/>
      <sheetName val="Stress_Calculation22"/>
      <sheetName val="TBAL9697_&#10;grotp_wise_22"/>
      <sheetName val="labour_coeff20"/>
      <sheetName val="Shuttering_Analysis20"/>
      <sheetName val="General_P+M20"/>
      <sheetName val="Curing_Analysis_20"/>
      <sheetName val="Concrete_P+M_(_RMC_)20"/>
      <sheetName val="P+M_(_SMC_)20"/>
      <sheetName val="P+M_-EW20"/>
      <sheetName val="P&amp;L_-_AD20"/>
      <sheetName val="Fin__Assumpt__-_Sensitivities20"/>
      <sheetName val="LOAD_SHEET_20"/>
      <sheetName val="Fill_this_out_first___20"/>
      <sheetName val="Labour_productivity20"/>
      <sheetName val="RCC,Ret__Wall20"/>
      <sheetName val="CORPN_O_x005f_x0000_T22"/>
      <sheetName val="SUPPLY_-Sanitary_Fixtures22"/>
      <sheetName val="ITEMS_FOR_CIVIL_TENDER22"/>
      <sheetName val="_x005f_x005f_x005f_x0003_dpl_oth_Lia`22"/>
      <sheetName val="TBAL9697__x005f_x005f_x005f_x000d_grotp_w22"/>
      <sheetName val="CORPN_O22"/>
      <sheetName val="CORPN_O_T20"/>
      <sheetName val="Area_&amp;_Cate__Master20"/>
      <sheetName val="Bill_No_520"/>
      <sheetName val="TBAL9697__grotp_wise_40"/>
      <sheetName val="Detail_1A20"/>
      <sheetName val="DG_22"/>
      <sheetName val="11B_20"/>
      <sheetName val="BOQ_(2)20"/>
      <sheetName val="DLC_lookups20"/>
      <sheetName val="Structure_Bills_Qty20"/>
      <sheetName val="Fee_Rate_Summary20"/>
      <sheetName val="Name_List20"/>
      <sheetName val="CORPN_O_x005f_x005f_x005f_x0000_T20"/>
      <sheetName val="TBAL9697__x005f_x000a_grotp_wise_20"/>
      <sheetName val="220_11__BS_20"/>
      <sheetName val="ISO_Reconcilation_Statment20"/>
      <sheetName val="AVG_pur_rate20"/>
      <sheetName val="Driveway_Beams20"/>
      <sheetName val="Cat_A_Change_Control20"/>
      <sheetName val="Break_up_Sheet20"/>
      <sheetName val="Summary_of_P_&amp;_M20"/>
      <sheetName val="Break_Dw20"/>
      <sheetName val="FITZ_MORT_9420"/>
      <sheetName val="Sheet_120"/>
      <sheetName val="3BPA00132-5-3_W_plan_HVPNL20"/>
      <sheetName val="Mix_Design20"/>
      <sheetName val="BLOCK-A_(MEA_SHEET)20"/>
      <sheetName val="Quote_Sheet20"/>
      <sheetName val="d-safe_DELUXE20"/>
      <sheetName val="Works_-_Quote_Sheet20"/>
      <sheetName val="IO_LIST20"/>
      <sheetName val="TBAL9697__x005f_x000d_grotp_wis20"/>
      <sheetName val="TBAL9697__grotp_wise_41"/>
      <sheetName val="NLD_-_Assum20"/>
      <sheetName val="Intro_20"/>
      <sheetName val="TBAL9697__x005f_x005f_x005f_x005f_x005f_x005f_x20"/>
      <sheetName val="Form_620"/>
      <sheetName val="acevsSp_(ABC)20"/>
      <sheetName val="A_O_R_20"/>
      <sheetName val="LIST_OF_MAKES20"/>
      <sheetName val="Cash_Flow_Input_Data_ISC20"/>
      <sheetName val="DETAILED__BOQ20"/>
      <sheetName val="Civil_Works20"/>
      <sheetName val="Legal_Risk_Analysis20"/>
      <sheetName val="CABLE_DATA20"/>
      <sheetName val="Mat_-Rates20"/>
      <sheetName val="TB9798OBPL06_(2)19"/>
      <sheetName val="CORPN_OCT19"/>
      <sheetName val="inout_consol-nov19"/>
      <sheetName val="inout_consol_(2)19"/>
      <sheetName val="AS_ON_DT_EXPS_Mar19"/>
      <sheetName val="fa-pl_&amp;_mach-site19"/>
      <sheetName val="fa_off_eqp19"/>
      <sheetName val="fa_fur&amp;_fix19"/>
      <sheetName val="fa-pl_&amp;_mach-Off19"/>
      <sheetName val="B_Equity-sdpl_INC19"/>
      <sheetName val="inout_consol_wkg19"/>
      <sheetName val="inout_consol_WKNG19"/>
      <sheetName val="B_Sheet_9719"/>
      <sheetName val="P&amp;L_97_19"/>
      <sheetName val="B_Sheet_97-BEXP19"/>
      <sheetName val="P&amp;L_97_-BEXP19"/>
      <sheetName val="consol_flows19"/>
      <sheetName val="sdpl_oth_Liab19"/>
      <sheetName val="obpl-oth_liab19"/>
      <sheetName val="G_land_advance19"/>
      <sheetName val="I-Wip-ot_(2)19"/>
      <sheetName val="detail_WIP_(2)19"/>
      <sheetName val="detail_G-119"/>
      <sheetName val="sobha_menon_ac19"/>
      <sheetName val="pnc_ac19"/>
      <sheetName val="fix_-p_&amp;_M_-SCC19"/>
      <sheetName val="C_fix_asst19"/>
      <sheetName val="D_fix_asst_scdl_19"/>
      <sheetName val="creditors_tb_obpl19"/>
      <sheetName val="TBAL9697_-group_wise__sdpl19"/>
      <sheetName val="TBAL9697_-group_wise_18"/>
      <sheetName val="crs_-G-118"/>
      <sheetName val="TBAL9697_-group_wise__onpl18"/>
      <sheetName val="B_Sheet_97-OBPL18"/>
      <sheetName val="B_Sheet_97_sdpl18"/>
      <sheetName val="TBAL9697_-group_wise__sdpl218"/>
      <sheetName val="inout_consol_jan18"/>
      <sheetName val="consol_flow18"/>
      <sheetName val="D_Loan__Prom18"/>
      <sheetName val="E_Bank_Loan18"/>
      <sheetName val="G_work_Cap18"/>
      <sheetName val="H_land_adv-dec18"/>
      <sheetName val="J_Con_WIP18"/>
      <sheetName val="detail_J18"/>
      <sheetName val="L_Oth_Co18"/>
      <sheetName val="K_fix_asst__18"/>
      <sheetName val="C_fix_asst-SDPL_18"/>
      <sheetName val="TBAL9697__group_wise__sdpl18"/>
      <sheetName val="inout_consol_okg18"/>
      <sheetName val="detail_OIP_(2)18"/>
      <sheetName val="D_fix_ysst_scdl_18"/>
      <sheetName val="cre`itors_tb_obpl18"/>
      <sheetName val="3AL9697_-group_wise__onpl18"/>
      <sheetName val="3‰AL9697_-group_wise__onpl18"/>
      <sheetName val="L_Oth_Bo18"/>
      <sheetName val="Civil_Boq18"/>
      <sheetName val="Boq_Block_A17"/>
      <sheetName val="Staff_Acco_18"/>
      <sheetName val="SITE_OVERHEADS18"/>
      <sheetName val="Project-Material_17"/>
      <sheetName val="PRECAST_lightconc-II18"/>
      <sheetName val="1__PayRec17"/>
      <sheetName val="ino4t_conso,-nov17"/>
      <sheetName val="(nout_co,sol_(2)17"/>
      <sheetName val="Blr_hire17"/>
      <sheetName val="Cashflow_projection17"/>
      <sheetName val="SPT_vs_PHI17"/>
      <sheetName val="key_dates17"/>
      <sheetName val="INPUT_SHEET17"/>
      <sheetName val="_bpl,oth_lia_17"/>
      <sheetName val="G_,and_adv_nce17"/>
      <sheetName val="I,Wip-ot__2)17"/>
      <sheetName val="det!il_WIP_(2)17"/>
      <sheetName val="de4ail_G-117"/>
      <sheetName val="sobha_mennn_ac17"/>
      <sheetName val="C_&amp;ix_asst17"/>
      <sheetName val="3�AL9697_-group_wise__onpl17"/>
      <sheetName val="_x005f_x0003_dpl_oth_Lia`17"/>
      <sheetName val="TBAL9697__x005f_x000d_grotp_wise_17"/>
      <sheetName val="St_co_91_5lvl17"/>
      <sheetName val="Sun_E_Type17"/>
      <sheetName val="Fin_Sum17"/>
      <sheetName val="CORPN_O?T17"/>
      <sheetName val="Labor_abs-NMR17"/>
      <sheetName val="Stress_Calculation17"/>
      <sheetName val="TBAL9697_&#10;grotp_wise_17"/>
      <sheetName val="labour_coeff15"/>
      <sheetName val="Shuttering_Analysis15"/>
      <sheetName val="General_P+M15"/>
      <sheetName val="Curing_Analysis_15"/>
      <sheetName val="Concrete_P+M_(_RMC_)15"/>
      <sheetName val="P+M_(_SMC_)15"/>
      <sheetName val="P+M_-EW15"/>
      <sheetName val="P&amp;L_-_AD15"/>
      <sheetName val="Fin__Assumpt__-_Sensitivities15"/>
      <sheetName val="LOAD_SHEET_15"/>
      <sheetName val="Fill_this_out_first___15"/>
      <sheetName val="Labour_productivity15"/>
      <sheetName val="RCC,Ret__Wall15"/>
      <sheetName val="CORPN_O_x005f_x0000_T17"/>
      <sheetName val="SUPPLY_-Sanitary_Fixtures17"/>
      <sheetName val="ITEMS_FOR_CIVIL_TENDER17"/>
      <sheetName val="_x005f_x005f_x005f_x0003_dpl_oth_Lia`17"/>
      <sheetName val="TBAL9697__x005f_x005f_x005f_x000d_grotp_w17"/>
      <sheetName val="CORPN_O17"/>
      <sheetName val="CORPN_O_T15"/>
      <sheetName val="Area_&amp;_Cate__Master15"/>
      <sheetName val="Bill_No_515"/>
      <sheetName val="TBAL9697__grotp_wise_30"/>
      <sheetName val="Detail_1A15"/>
      <sheetName val="DG_17"/>
      <sheetName val="11B_15"/>
      <sheetName val="BOQ_(2)15"/>
      <sheetName val="DLC_lookups15"/>
      <sheetName val="Structure_Bills_Qty15"/>
      <sheetName val="Fee_Rate_Summary15"/>
      <sheetName val="Name_List15"/>
      <sheetName val="CORPN_O_x005f_x005f_x005f_x0000_T15"/>
      <sheetName val="TBAL9697__x005f_x000a_grotp_wise_15"/>
      <sheetName val="220_11__BS_15"/>
      <sheetName val="ISO_Reconcilation_Statment15"/>
      <sheetName val="AVG_pur_rate15"/>
      <sheetName val="Driveway_Beams15"/>
      <sheetName val="Cat_A_Change_Control15"/>
      <sheetName val="Break_up_Sheet15"/>
      <sheetName val="Summary_of_P_&amp;_M15"/>
      <sheetName val="Break_Dw15"/>
      <sheetName val="FITZ_MORT_9415"/>
      <sheetName val="Sheet_115"/>
      <sheetName val="3BPA00132-5-3_W_plan_HVPNL15"/>
      <sheetName val="Mix_Design15"/>
      <sheetName val="BLOCK-A_(MEA_SHEET)15"/>
      <sheetName val="Quote_Sheet15"/>
      <sheetName val="d-safe_DELUXE15"/>
      <sheetName val="Works_-_Quote_Sheet15"/>
      <sheetName val="IO_LIST15"/>
      <sheetName val="TBAL9697__x005f_x000d_grotp_wis15"/>
      <sheetName val="TBAL9697__grotp_wise_31"/>
      <sheetName val="NLD_-_Assum15"/>
      <sheetName val="Intro_15"/>
      <sheetName val="TBAL9697__x005f_x005f_x005f_x005f_x005f_x005f_x15"/>
      <sheetName val="Form_615"/>
      <sheetName val="acevsSp_(ABC)15"/>
      <sheetName val="A_O_R_15"/>
      <sheetName val="LIST_OF_MAKES15"/>
      <sheetName val="Cash_Flow_Input_Data_ISC15"/>
      <sheetName val="DETAILED__BOQ15"/>
      <sheetName val="Civil_Works15"/>
      <sheetName val="Legal_Risk_Analysis15"/>
      <sheetName val="CABLE_DATA15"/>
      <sheetName val="Mat_-Rates15"/>
      <sheetName val="TB9798OBPL06_(2)20"/>
      <sheetName val="CORPN_OCT20"/>
      <sheetName val="inout_consol-nov20"/>
      <sheetName val="inout_consol_(2)20"/>
      <sheetName val="AS_ON_DT_EXPS_Mar20"/>
      <sheetName val="fa-pl_&amp;_mach-site20"/>
      <sheetName val="fa_off_eqp20"/>
      <sheetName val="fa_fur&amp;_fix20"/>
      <sheetName val="fa-pl_&amp;_mach-Off20"/>
      <sheetName val="B_Equity-sdpl_INC20"/>
      <sheetName val="inout_consol_wkg20"/>
      <sheetName val="inout_consol_WKNG20"/>
      <sheetName val="B_Sheet_9720"/>
      <sheetName val="P&amp;L_97_20"/>
      <sheetName val="B_Sheet_97-BEXP20"/>
      <sheetName val="P&amp;L_97_-BEXP20"/>
      <sheetName val="consol_flows20"/>
      <sheetName val="sdpl_oth_Liab20"/>
      <sheetName val="obpl-oth_liab20"/>
      <sheetName val="G_land_advance20"/>
      <sheetName val="I-Wip-ot_(2)20"/>
      <sheetName val="detail_WIP_(2)20"/>
      <sheetName val="detail_G-120"/>
      <sheetName val="sobha_menon_ac20"/>
      <sheetName val="pnc_ac20"/>
      <sheetName val="fix_-p_&amp;_M_-SCC20"/>
      <sheetName val="C_fix_asst20"/>
      <sheetName val="D_fix_asst_scdl_20"/>
      <sheetName val="creditors_tb_obpl20"/>
      <sheetName val="TBAL9697_-group_wise__sdpl20"/>
      <sheetName val="TBAL9697_-group_wise_19"/>
      <sheetName val="crs_-G-119"/>
      <sheetName val="TBAL9697_-group_wise__onpl19"/>
      <sheetName val="B_Sheet_97-OBPL19"/>
      <sheetName val="B_Sheet_97_sdpl19"/>
      <sheetName val="TBAL9697_-group_wise__sdpl219"/>
      <sheetName val="inout_consol_jan19"/>
      <sheetName val="consol_flow19"/>
      <sheetName val="D_Loan__Prom19"/>
      <sheetName val="E_Bank_Loan19"/>
      <sheetName val="G_work_Cap19"/>
      <sheetName val="H_land_adv-dec19"/>
      <sheetName val="J_Con_WIP19"/>
      <sheetName val="detail_J19"/>
      <sheetName val="L_Oth_Co19"/>
      <sheetName val="K_fix_asst__19"/>
      <sheetName val="C_fix_asst-SDPL_19"/>
      <sheetName val="TBAL9697__group_wise__sdpl19"/>
      <sheetName val="inout_consol_okg19"/>
      <sheetName val="detail_OIP_(2)19"/>
      <sheetName val="D_fix_ysst_scdl_19"/>
      <sheetName val="cre`itors_tb_obpl19"/>
      <sheetName val="3AL9697_-group_wise__onpl19"/>
      <sheetName val="3‰AL9697_-group_wise__onpl19"/>
      <sheetName val="L_Oth_Bo19"/>
      <sheetName val="Civil_Boq19"/>
      <sheetName val="Boq_Block_A18"/>
      <sheetName val="Staff_Acco_19"/>
      <sheetName val="SITE_OVERHEADS19"/>
      <sheetName val="Project-Material_18"/>
      <sheetName val="PRECAST_lightconc-II19"/>
      <sheetName val="1__PayRec18"/>
      <sheetName val="ino4t_conso,-nov18"/>
      <sheetName val="(nout_co,sol_(2)18"/>
      <sheetName val="Blr_hire18"/>
      <sheetName val="Cashflow_projection18"/>
      <sheetName val="SPT_vs_PHI18"/>
      <sheetName val="key_dates18"/>
      <sheetName val="INPUT_SHEET18"/>
      <sheetName val="_bpl,oth_lia_18"/>
      <sheetName val="G_,and_adv_nce18"/>
      <sheetName val="I,Wip-ot__2)18"/>
      <sheetName val="det!il_WIP_(2)18"/>
      <sheetName val="de4ail_G-118"/>
      <sheetName val="sobha_mennn_ac18"/>
      <sheetName val="C_&amp;ix_asst18"/>
      <sheetName val="3�AL9697_-group_wise__onpl18"/>
      <sheetName val="_x005f_x0003_dpl_oth_Lia`18"/>
      <sheetName val="TBAL9697__x005f_x000d_grotp_wise_18"/>
      <sheetName val="St_co_91_5lvl18"/>
      <sheetName val="Sun_E_Type18"/>
      <sheetName val="Fin_Sum18"/>
      <sheetName val="CORPN_O?T18"/>
      <sheetName val="Labor_abs-NMR18"/>
      <sheetName val="Stress_Calculation18"/>
      <sheetName val="TBAL9697_&#10;grotp_wise_18"/>
      <sheetName val="labour_coeff16"/>
      <sheetName val="Shuttering_Analysis16"/>
      <sheetName val="General_P+M16"/>
      <sheetName val="Curing_Analysis_16"/>
      <sheetName val="Concrete_P+M_(_RMC_)16"/>
      <sheetName val="P+M_(_SMC_)16"/>
      <sheetName val="P+M_-EW16"/>
      <sheetName val="P&amp;L_-_AD16"/>
      <sheetName val="Fin__Assumpt__-_Sensitivities16"/>
      <sheetName val="LOAD_SHEET_16"/>
      <sheetName val="Fill_this_out_first___16"/>
      <sheetName val="Labour_productivity16"/>
      <sheetName val="RCC,Ret__Wall16"/>
      <sheetName val="CORPN_O_x005f_x0000_T18"/>
      <sheetName val="SUPPLY_-Sanitary_Fixtures18"/>
      <sheetName val="ITEMS_FOR_CIVIL_TENDER18"/>
      <sheetName val="_x005f_x005f_x005f_x0003_dpl_oth_Lia`18"/>
      <sheetName val="TBAL9697__x005f_x005f_x005f_x000d_grotp_w18"/>
      <sheetName val="CORPN_O18"/>
      <sheetName val="CORPN_O_T16"/>
      <sheetName val="Area_&amp;_Cate__Master16"/>
      <sheetName val="Bill_No_516"/>
      <sheetName val="TBAL9697__grotp_wise_32"/>
      <sheetName val="Detail_1A16"/>
      <sheetName val="DG_18"/>
      <sheetName val="11B_16"/>
      <sheetName val="BOQ_(2)16"/>
      <sheetName val="DLC_lookups16"/>
      <sheetName val="Structure_Bills_Qty16"/>
      <sheetName val="Fee_Rate_Summary16"/>
      <sheetName val="Name_List16"/>
      <sheetName val="CORPN_O_x005f_x005f_x005f_x0000_T16"/>
      <sheetName val="TBAL9697__x005f_x000a_grotp_wise_16"/>
      <sheetName val="220_11__BS_16"/>
      <sheetName val="ISO_Reconcilation_Statment16"/>
      <sheetName val="AVG_pur_rate16"/>
      <sheetName val="Driveway_Beams16"/>
      <sheetName val="Cat_A_Change_Control16"/>
      <sheetName val="Break_up_Sheet16"/>
      <sheetName val="Summary_of_P_&amp;_M16"/>
      <sheetName val="Break_Dw16"/>
      <sheetName val="FITZ_MORT_9416"/>
      <sheetName val="Sheet_116"/>
      <sheetName val="3BPA00132-5-3_W_plan_HVPNL16"/>
      <sheetName val="Mix_Design16"/>
      <sheetName val="BLOCK-A_(MEA_SHEET)16"/>
      <sheetName val="Quote_Sheet16"/>
      <sheetName val="d-safe_DELUXE16"/>
      <sheetName val="Works_-_Quote_Sheet16"/>
      <sheetName val="IO_LIST16"/>
      <sheetName val="TBAL9697__x005f_x000d_grotp_wis16"/>
      <sheetName val="TBAL9697__grotp_wise_33"/>
      <sheetName val="NLD_-_Assum16"/>
      <sheetName val="Intro_16"/>
      <sheetName val="TBAL9697__x005f_x005f_x005f_x005f_x005f_x005f_x16"/>
      <sheetName val="Form_616"/>
      <sheetName val="acevsSp_(ABC)16"/>
      <sheetName val="A_O_R_16"/>
      <sheetName val="LIST_OF_MAKES16"/>
      <sheetName val="Cash_Flow_Input_Data_ISC16"/>
      <sheetName val="DETAILED__BOQ16"/>
      <sheetName val="Civil_Works16"/>
      <sheetName val="Legal_Risk_Analysis16"/>
      <sheetName val="CABLE_DATA16"/>
      <sheetName val="Mat_-Rates16"/>
      <sheetName val="Assumption_Inputs3"/>
      <sheetName val="Tender_Summary3"/>
      <sheetName val="TB9798OBPL06_(2)21"/>
      <sheetName val="CORPN_OCT21"/>
      <sheetName val="inout_consol-nov21"/>
      <sheetName val="inout_consol_(2)21"/>
      <sheetName val="AS_ON_DT_EXPS_Mar21"/>
      <sheetName val="fa-pl_&amp;_mach-site21"/>
      <sheetName val="fa_off_eqp21"/>
      <sheetName val="fa_fur&amp;_fix21"/>
      <sheetName val="fa-pl_&amp;_mach-Off21"/>
      <sheetName val="B_Equity-sdpl_INC21"/>
      <sheetName val="inout_consol_wkg21"/>
      <sheetName val="inout_consol_WKNG21"/>
      <sheetName val="B_Sheet_9721"/>
      <sheetName val="P&amp;L_97_21"/>
      <sheetName val="B_Sheet_97-BEXP21"/>
      <sheetName val="P&amp;L_97_-BEXP21"/>
      <sheetName val="consol_flows21"/>
      <sheetName val="sdpl_oth_Liab21"/>
      <sheetName val="obpl-oth_liab21"/>
      <sheetName val="G_land_advance21"/>
      <sheetName val="I-Wip-ot_(2)21"/>
      <sheetName val="detail_WIP_(2)21"/>
      <sheetName val="detail_G-121"/>
      <sheetName val="sobha_menon_ac21"/>
      <sheetName val="pnc_ac21"/>
      <sheetName val="fix_-p_&amp;_M_-SCC21"/>
      <sheetName val="C_fix_asst21"/>
      <sheetName val="D_fix_asst_scdl_21"/>
      <sheetName val="creditors_tb_obpl21"/>
      <sheetName val="TBAL9697_-group_wise__sdpl30"/>
      <sheetName val="TBAL9697_-group_wise_20"/>
      <sheetName val="crs_-G-120"/>
      <sheetName val="TBAL9697_-group_wise__onpl20"/>
      <sheetName val="B_Sheet_97-OBPL20"/>
      <sheetName val="B_Sheet_97_sdpl20"/>
      <sheetName val="TBAL9697_-group_wise__sdpl220"/>
      <sheetName val="inout_consol_jan20"/>
      <sheetName val="consol_flow20"/>
      <sheetName val="D_Loan__Prom20"/>
      <sheetName val="E_Bank_Loan20"/>
      <sheetName val="G_work_Cap20"/>
      <sheetName val="H_land_adv-dec20"/>
      <sheetName val="J_Con_WIP20"/>
      <sheetName val="detail_J20"/>
      <sheetName val="L_Oth_Co20"/>
      <sheetName val="K_fix_asst__20"/>
      <sheetName val="C_fix_asst-SDPL_20"/>
      <sheetName val="TBAL9697__group_wise__sdpl20"/>
      <sheetName val="inout_consol_okg20"/>
      <sheetName val="detail_OIP_(2)20"/>
      <sheetName val="D_fix_ysst_scdl_20"/>
      <sheetName val="cre`itors_tb_obpl20"/>
      <sheetName val="3AL9697_-group_wise__onpl20"/>
      <sheetName val="3‰AL9697_-group_wise__onpl20"/>
      <sheetName val="L_Oth_Bo20"/>
      <sheetName val="Civil_Boq20"/>
      <sheetName val="Boq_Block_A19"/>
      <sheetName val="Staff_Acco_20"/>
      <sheetName val="SITE_OVERHEADS20"/>
      <sheetName val="Project-Material_19"/>
      <sheetName val="PRECAST_lightconc-II20"/>
      <sheetName val="1__PayRec19"/>
      <sheetName val="ino4t_conso,-nov19"/>
      <sheetName val="(nout_co,sol_(2)19"/>
      <sheetName val="Blr_hire19"/>
      <sheetName val="Cashflow_projection19"/>
      <sheetName val="SPT_vs_PHI19"/>
      <sheetName val="key_dates19"/>
      <sheetName val="INPUT_SHEET19"/>
      <sheetName val="_bpl,oth_lia_19"/>
      <sheetName val="G_,and_adv_nce19"/>
      <sheetName val="I,Wip-ot__2)19"/>
      <sheetName val="det!il_WIP_(2)19"/>
      <sheetName val="de4ail_G-119"/>
      <sheetName val="sobha_mennn_ac19"/>
      <sheetName val="C_&amp;ix_asst19"/>
      <sheetName val="3�AL9697_-group_wise__onpl19"/>
      <sheetName val="_x005f_x0003_dpl_oth_Lia`19"/>
      <sheetName val="TBAL9697__x005f_x000d_grotp_wise_19"/>
      <sheetName val="St_co_91_5lvl19"/>
      <sheetName val="Sun_E_Type19"/>
      <sheetName val="Fin_Sum19"/>
      <sheetName val="CORPN_O?T19"/>
      <sheetName val="Labor_abs-NMR19"/>
      <sheetName val="Stress_Calculation19"/>
      <sheetName val="TBAL9697_&#10;grotp_wise_19"/>
      <sheetName val="labour_coeff17"/>
      <sheetName val="Shuttering_Analysis17"/>
      <sheetName val="General_P+M17"/>
      <sheetName val="Curing_Analysis_17"/>
      <sheetName val="Concrete_P+M_(_RMC_)17"/>
      <sheetName val="P+M_(_SMC_)17"/>
      <sheetName val="P+M_-EW17"/>
      <sheetName val="P&amp;L_-_AD17"/>
      <sheetName val="Fin__Assumpt__-_Sensitivities17"/>
      <sheetName val="LOAD_SHEET_17"/>
      <sheetName val="Fill_this_out_first___17"/>
      <sheetName val="Labour_productivity17"/>
      <sheetName val="RCC,Ret__Wall17"/>
      <sheetName val="CORPN_O_x005f_x0000_T19"/>
      <sheetName val="SUPPLY_-Sanitary_Fixtures19"/>
      <sheetName val="ITEMS_FOR_CIVIL_TENDER19"/>
      <sheetName val="_x005f_x005f_x005f_x0003_dpl_oth_Lia`19"/>
      <sheetName val="TBAL9697__x005f_x005f_x005f_x000d_grotp_w19"/>
      <sheetName val="CORPN_O19"/>
      <sheetName val="CORPN_O_T17"/>
      <sheetName val="Area_&amp;_Cate__Master17"/>
      <sheetName val="Bill_No_517"/>
      <sheetName val="TBAL9697__grotp_wise_34"/>
      <sheetName val="Detail_1A17"/>
      <sheetName val="DG_19"/>
      <sheetName val="11B_17"/>
      <sheetName val="BOQ_(2)17"/>
      <sheetName val="DLC_lookups17"/>
      <sheetName val="Structure_Bills_Qty17"/>
      <sheetName val="Fee_Rate_Summary17"/>
      <sheetName val="Name_List17"/>
      <sheetName val="CORPN_O_x005f_x005f_x005f_x0000_T17"/>
      <sheetName val="TBAL9697__x005f_x000a_grotp_wise_17"/>
      <sheetName val="220_11__BS_17"/>
      <sheetName val="ISO_Reconcilation_Statment17"/>
      <sheetName val="AVG_pur_rate17"/>
      <sheetName val="Driveway_Beams17"/>
      <sheetName val="Cat_A_Change_Control17"/>
      <sheetName val="Break_up_Sheet17"/>
      <sheetName val="Summary_of_P_&amp;_M17"/>
      <sheetName val="Break_Dw17"/>
      <sheetName val="FITZ_MORT_9417"/>
      <sheetName val="Sheet_117"/>
      <sheetName val="3BPA00132-5-3_W_plan_HVPNL17"/>
      <sheetName val="Mix_Design17"/>
      <sheetName val="BLOCK-A_(MEA_SHEET)17"/>
      <sheetName val="Quote_Sheet17"/>
      <sheetName val="d-safe_DELUXE17"/>
      <sheetName val="Works_-_Quote_Sheet17"/>
      <sheetName val="IO_LIST17"/>
      <sheetName val="TBAL9697__x005f_x000d_grotp_wis17"/>
      <sheetName val="TBAL9697__grotp_wise_35"/>
      <sheetName val="NLD_-_Assum17"/>
      <sheetName val="Intro_17"/>
      <sheetName val="TBAL9697__x005f_x005f_x005f_x005f_x005f_x005f_x17"/>
      <sheetName val="Form_617"/>
      <sheetName val="acevsSp_(ABC)17"/>
      <sheetName val="A_O_R_17"/>
      <sheetName val="LIST_OF_MAKES17"/>
      <sheetName val="Cash_Flow_Input_Data_ISC17"/>
      <sheetName val="DETAILED__BOQ17"/>
      <sheetName val="Civil_Works17"/>
      <sheetName val="Legal_Risk_Analysis17"/>
      <sheetName val="CABLE_DATA17"/>
      <sheetName val="Mat_-Rates17"/>
      <sheetName val="Assumption_Inputs"/>
      <sheetName val="Tender_Summary"/>
      <sheetName val="TB9798OBPL06_(2)22"/>
      <sheetName val="CORPN_OCT22"/>
      <sheetName val="inout_consol-nov22"/>
      <sheetName val="inout_consol_(2)22"/>
      <sheetName val="AS_ON_DT_EXPS_Mar22"/>
      <sheetName val="fa-pl_&amp;_mach-site22"/>
      <sheetName val="fa_off_eqp22"/>
      <sheetName val="fa_fur&amp;_fix22"/>
      <sheetName val="fa-pl_&amp;_mach-Off22"/>
      <sheetName val="B_Equity-sdpl_INC22"/>
      <sheetName val="inout_consol_wkg22"/>
      <sheetName val="inout_consol_WKNG22"/>
      <sheetName val="B_Sheet_9722"/>
      <sheetName val="P&amp;L_97_22"/>
      <sheetName val="B_Sheet_97-BEXP22"/>
      <sheetName val="P&amp;L_97_-BEXP22"/>
      <sheetName val="consol_flows22"/>
      <sheetName val="sdpl_oth_Liab22"/>
      <sheetName val="obpl-oth_liab22"/>
      <sheetName val="G_land_advance22"/>
      <sheetName val="I-Wip-ot_(2)22"/>
      <sheetName val="detail_WIP_(2)22"/>
      <sheetName val="detail_G-122"/>
      <sheetName val="sobha_menon_ac22"/>
      <sheetName val="pnc_ac22"/>
      <sheetName val="fix_-p_&amp;_M_-SCC22"/>
      <sheetName val="C_fix_asst22"/>
      <sheetName val="D_fix_asst_scdl_22"/>
      <sheetName val="creditors_tb_obpl22"/>
      <sheetName val="TBAL9697_-group_wise__sdpl31"/>
      <sheetName val="TBAL9697_-group_wise_21"/>
      <sheetName val="crs_-G-121"/>
      <sheetName val="TBAL9697_-group_wise__onpl21"/>
      <sheetName val="B_Sheet_97-OBPL21"/>
      <sheetName val="B_Sheet_97_sdpl21"/>
      <sheetName val="TBAL9697_-group_wise__sdpl221"/>
      <sheetName val="inout_consol_jan21"/>
      <sheetName val="consol_flow21"/>
      <sheetName val="D_Loan__Prom21"/>
      <sheetName val="E_Bank_Loan21"/>
      <sheetName val="G_work_Cap21"/>
      <sheetName val="H_land_adv-dec21"/>
      <sheetName val="J_Con_WIP21"/>
      <sheetName val="detail_J21"/>
      <sheetName val="L_Oth_Co21"/>
      <sheetName val="K_fix_asst__21"/>
      <sheetName val="C_fix_asst-SDPL_21"/>
      <sheetName val="TBAL9697__group_wise__sdpl21"/>
      <sheetName val="inout_consol_okg21"/>
      <sheetName val="detail_OIP_(2)21"/>
      <sheetName val="D_fix_ysst_scdl_21"/>
      <sheetName val="cre`itors_tb_obpl21"/>
      <sheetName val="3AL9697_-group_wise__onpl21"/>
      <sheetName val="3‰AL9697_-group_wise__onpl21"/>
      <sheetName val="L_Oth_Bo21"/>
      <sheetName val="Civil_Boq21"/>
      <sheetName val="Boq_Block_A20"/>
      <sheetName val="Staff_Acco_21"/>
      <sheetName val="SITE_OVERHEADS21"/>
      <sheetName val="Project-Material_20"/>
      <sheetName val="PRECAST_lightconc-II21"/>
      <sheetName val="1__PayRec20"/>
      <sheetName val="ino4t_conso,-nov20"/>
      <sheetName val="(nout_co,sol_(2)20"/>
      <sheetName val="Blr_hire20"/>
      <sheetName val="Cashflow_projection20"/>
      <sheetName val="SPT_vs_PHI20"/>
      <sheetName val="key_dates20"/>
      <sheetName val="INPUT_SHEET20"/>
      <sheetName val="_bpl,oth_lia_20"/>
      <sheetName val="G_,and_adv_nce20"/>
      <sheetName val="I,Wip-ot__2)20"/>
      <sheetName val="det!il_WIP_(2)20"/>
      <sheetName val="de4ail_G-120"/>
      <sheetName val="sobha_mennn_ac20"/>
      <sheetName val="C_&amp;ix_asst20"/>
      <sheetName val="3�AL9697_-group_wise__onpl20"/>
      <sheetName val="_x005f_x0003_dpl_oth_Lia`20"/>
      <sheetName val="TBAL9697__x005f_x000d_grotp_wise_20"/>
      <sheetName val="St_co_91_5lvl20"/>
      <sheetName val="Sun_E_Type20"/>
      <sheetName val="Fin_Sum20"/>
      <sheetName val="CORPN_O?T20"/>
      <sheetName val="Labor_abs-NMR20"/>
      <sheetName val="Stress_Calculation20"/>
      <sheetName val="TBAL9697_&#10;grotp_wise_20"/>
      <sheetName val="labour_coeff18"/>
      <sheetName val="Shuttering_Analysis18"/>
      <sheetName val="General_P+M18"/>
      <sheetName val="Curing_Analysis_18"/>
      <sheetName val="Concrete_P+M_(_RMC_)18"/>
      <sheetName val="P+M_(_SMC_)18"/>
      <sheetName val="P+M_-EW18"/>
      <sheetName val="P&amp;L_-_AD18"/>
      <sheetName val="Fin__Assumpt__-_Sensitivities18"/>
      <sheetName val="LOAD_SHEET_18"/>
      <sheetName val="Fill_this_out_first___18"/>
      <sheetName val="Labour_productivity18"/>
      <sheetName val="RCC,Ret__Wall18"/>
      <sheetName val="CORPN_O_x005f_x0000_T20"/>
      <sheetName val="SUPPLY_-Sanitary_Fixtures20"/>
      <sheetName val="ITEMS_FOR_CIVIL_TENDER20"/>
      <sheetName val="_x005f_x005f_x005f_x0003_dpl_oth_Lia`20"/>
      <sheetName val="TBAL9697__x005f_x005f_x005f_x000d_grotp_w20"/>
      <sheetName val="CORPN_O20"/>
      <sheetName val="CORPN_O_T18"/>
      <sheetName val="Area_&amp;_Cate__Master18"/>
      <sheetName val="Bill_No_518"/>
      <sheetName val="TBAL9697__grotp_wise_36"/>
      <sheetName val="Detail_1A18"/>
      <sheetName val="DG_20"/>
      <sheetName val="11B_18"/>
      <sheetName val="BOQ_(2)18"/>
      <sheetName val="DLC_lookups18"/>
      <sheetName val="Structure_Bills_Qty18"/>
      <sheetName val="Fee_Rate_Summary18"/>
      <sheetName val="Name_List18"/>
      <sheetName val="CORPN_O_x005f_x005f_x005f_x0000_T18"/>
      <sheetName val="TBAL9697__x005f_x000a_grotp_wise_18"/>
      <sheetName val="220_11__BS_18"/>
      <sheetName val="ISO_Reconcilation_Statment18"/>
      <sheetName val="AVG_pur_rate18"/>
      <sheetName val="Driveway_Beams18"/>
      <sheetName val="Cat_A_Change_Control18"/>
      <sheetName val="Break_up_Sheet18"/>
      <sheetName val="Summary_of_P_&amp;_M18"/>
      <sheetName val="Break_Dw18"/>
      <sheetName val="FITZ_MORT_9418"/>
      <sheetName val="Sheet_118"/>
      <sheetName val="3BPA00132-5-3_W_plan_HVPNL18"/>
      <sheetName val="Mix_Design18"/>
      <sheetName val="BLOCK-A_(MEA_SHEET)18"/>
      <sheetName val="Quote_Sheet18"/>
      <sheetName val="d-safe_DELUXE18"/>
      <sheetName val="Works_-_Quote_Sheet18"/>
      <sheetName val="IO_LIST18"/>
      <sheetName val="TBAL9697__x005f_x000d_grotp_wis18"/>
      <sheetName val="TBAL9697__grotp_wise_37"/>
      <sheetName val="NLD_-_Assum18"/>
      <sheetName val="Intro_18"/>
      <sheetName val="TBAL9697__x005f_x005f_x005f_x005f_x005f_x005f_x18"/>
      <sheetName val="Form_618"/>
      <sheetName val="acevsSp_(ABC)18"/>
      <sheetName val="A_O_R_18"/>
      <sheetName val="LIST_OF_MAKES18"/>
      <sheetName val="Cash_Flow_Input_Data_ISC18"/>
      <sheetName val="DETAILED__BOQ18"/>
      <sheetName val="Civil_Works18"/>
      <sheetName val="Legal_Risk_Analysis18"/>
      <sheetName val="CABLE_DATA18"/>
      <sheetName val="Mat_-Rates18"/>
      <sheetName val="Assumption_Inputs1"/>
      <sheetName val="Tender_Summary1"/>
      <sheetName val="TB9798OBPL06_(2)23"/>
      <sheetName val="CORPN_OCT23"/>
      <sheetName val="inout_consol-nov23"/>
      <sheetName val="inout_consol_(2)23"/>
      <sheetName val="AS_ON_DT_EXPS_Mar23"/>
      <sheetName val="fa-pl_&amp;_mach-site23"/>
      <sheetName val="fa_off_eqp23"/>
      <sheetName val="fa_fur&amp;_fix23"/>
      <sheetName val="fa-pl_&amp;_mach-Off23"/>
      <sheetName val="B_Equity-sdpl_INC23"/>
      <sheetName val="inout_consol_wkg23"/>
      <sheetName val="inout_consol_WKNG23"/>
      <sheetName val="B_Sheet_9723"/>
      <sheetName val="P&amp;L_97_23"/>
      <sheetName val="B_Sheet_97-BEXP23"/>
      <sheetName val="P&amp;L_97_-BEXP23"/>
      <sheetName val="consol_flows23"/>
      <sheetName val="sdpl_oth_Liab23"/>
      <sheetName val="obpl-oth_liab23"/>
      <sheetName val="G_land_advance23"/>
      <sheetName val="I-Wip-ot_(2)23"/>
      <sheetName val="detail_WIP_(2)23"/>
      <sheetName val="detail_G-123"/>
      <sheetName val="sobha_menon_ac23"/>
      <sheetName val="pnc_ac23"/>
      <sheetName val="fix_-p_&amp;_M_-SCC23"/>
      <sheetName val="C_fix_asst23"/>
      <sheetName val="D_fix_asst_scdl_23"/>
      <sheetName val="creditors_tb_obpl23"/>
      <sheetName val="TBAL9697_-group_wise__sdpl32"/>
      <sheetName val="TBAL9697_-group_wise_22"/>
      <sheetName val="crs_-G-122"/>
      <sheetName val="TBAL9697_-group_wise__onpl22"/>
      <sheetName val="B_Sheet_97-OBPL22"/>
      <sheetName val="B_Sheet_97_sdpl22"/>
      <sheetName val="TBAL9697_-group_wise__sdpl222"/>
      <sheetName val="inout_consol_jan22"/>
      <sheetName val="consol_flow22"/>
      <sheetName val="D_Loan__Prom22"/>
      <sheetName val="E_Bank_Loan22"/>
      <sheetName val="G_work_Cap22"/>
      <sheetName val="H_land_adv-dec22"/>
      <sheetName val="J_Con_WIP22"/>
      <sheetName val="detail_J22"/>
      <sheetName val="L_Oth_Co22"/>
      <sheetName val="K_fix_asst__22"/>
      <sheetName val="C_fix_asst-SDPL_22"/>
      <sheetName val="TBAL9697__group_wise__sdpl22"/>
      <sheetName val="inout_consol_okg22"/>
      <sheetName val="detail_OIP_(2)22"/>
      <sheetName val="D_fix_ysst_scdl_22"/>
      <sheetName val="cre`itors_tb_obpl22"/>
      <sheetName val="3AL9697_-group_wise__onpl22"/>
      <sheetName val="3‰AL9697_-group_wise__onpl22"/>
      <sheetName val="L_Oth_Bo22"/>
      <sheetName val="Civil_Boq22"/>
      <sheetName val="Boq_Block_A21"/>
      <sheetName val="Staff_Acco_22"/>
      <sheetName val="SITE_OVERHEADS22"/>
      <sheetName val="Project-Material_21"/>
      <sheetName val="PRECAST_lightconc-II22"/>
      <sheetName val="1__PayRec21"/>
      <sheetName val="ino4t_conso,-nov21"/>
      <sheetName val="(nout_co,sol_(2)21"/>
      <sheetName val="Blr_hire21"/>
      <sheetName val="Cashflow_projection21"/>
      <sheetName val="SPT_vs_PHI21"/>
      <sheetName val="key_dates21"/>
      <sheetName val="INPUT_SHEET21"/>
      <sheetName val="_bpl,oth_lia_21"/>
      <sheetName val="G_,and_adv_nce21"/>
      <sheetName val="I,Wip-ot__2)21"/>
      <sheetName val="det!il_WIP_(2)21"/>
      <sheetName val="de4ail_G-121"/>
      <sheetName val="sobha_mennn_ac21"/>
      <sheetName val="C_&amp;ix_asst21"/>
      <sheetName val="3�AL9697_-group_wise__onpl21"/>
      <sheetName val="_x005f_x0003_dpl_oth_Lia`21"/>
      <sheetName val="TBAL9697__x005f_x000d_grotp_wise_21"/>
      <sheetName val="St_co_91_5lvl21"/>
      <sheetName val="Sun_E_Type21"/>
      <sheetName val="Fin_Sum21"/>
      <sheetName val="CORPN_O?T21"/>
      <sheetName val="Labor_abs-NMR21"/>
      <sheetName val="Stress_Calculation21"/>
      <sheetName val="TBAL9697_&#10;grotp_wise_21"/>
      <sheetName val="labour_coeff19"/>
      <sheetName val="Shuttering_Analysis19"/>
      <sheetName val="General_P+M19"/>
      <sheetName val="Curing_Analysis_19"/>
      <sheetName val="Concrete_P+M_(_RMC_)19"/>
      <sheetName val="P+M_(_SMC_)19"/>
      <sheetName val="P+M_-EW19"/>
      <sheetName val="P&amp;L_-_AD19"/>
      <sheetName val="Fin__Assumpt__-_Sensitivities19"/>
      <sheetName val="LOAD_SHEET_19"/>
      <sheetName val="Fill_this_out_first___19"/>
      <sheetName val="Labour_productivity19"/>
      <sheetName val="RCC,Ret__Wall19"/>
      <sheetName val="CORPN_O_x005f_x0000_T21"/>
      <sheetName val="SUPPLY_-Sanitary_Fixtures21"/>
      <sheetName val="ITEMS_FOR_CIVIL_TENDER21"/>
      <sheetName val="_x005f_x005f_x005f_x0003_dpl_oth_Lia`21"/>
      <sheetName val="TBAL9697__x005f_x005f_x005f_x000d_grotp_w21"/>
      <sheetName val="CORPN_O21"/>
      <sheetName val="CORPN_O_T19"/>
      <sheetName val="Area_&amp;_Cate__Master19"/>
      <sheetName val="Bill_No_519"/>
      <sheetName val="TBAL9697__grotp_wise_38"/>
      <sheetName val="Detail_1A19"/>
      <sheetName val="DG_21"/>
      <sheetName val="11B_19"/>
      <sheetName val="BOQ_(2)19"/>
      <sheetName val="DLC_lookups19"/>
      <sheetName val="Structure_Bills_Qty19"/>
      <sheetName val="Fee_Rate_Summary19"/>
      <sheetName val="Name_List19"/>
      <sheetName val="CORPN_O_x005f_x005f_x005f_x0000_T19"/>
      <sheetName val="TBAL9697__x005f_x000a_grotp_wise_19"/>
      <sheetName val="220_11__BS_19"/>
      <sheetName val="ISO_Reconcilation_Statment19"/>
      <sheetName val="AVG_pur_rate19"/>
      <sheetName val="Driveway_Beams19"/>
      <sheetName val="Cat_A_Change_Control19"/>
      <sheetName val="Break_up_Sheet19"/>
      <sheetName val="Summary_of_P_&amp;_M19"/>
      <sheetName val="Break_Dw19"/>
      <sheetName val="FITZ_MORT_9419"/>
      <sheetName val="Sheet_119"/>
      <sheetName val="3BPA00132-5-3_W_plan_HVPNL19"/>
      <sheetName val="Mix_Design19"/>
      <sheetName val="BLOCK-A_(MEA_SHEET)19"/>
      <sheetName val="Quote_Sheet19"/>
      <sheetName val="d-safe_DELUXE19"/>
      <sheetName val="Works_-_Quote_Sheet19"/>
      <sheetName val="IO_LIST19"/>
      <sheetName val="TBAL9697__x005f_x000d_grotp_wis19"/>
      <sheetName val="TBAL9697__grotp_wise_39"/>
      <sheetName val="NLD_-_Assum19"/>
      <sheetName val="Intro_19"/>
      <sheetName val="TBAL9697__x005f_x005f_x005f_x005f_x005f_x005f_x19"/>
      <sheetName val="Form_619"/>
      <sheetName val="acevsSp_(ABC)19"/>
      <sheetName val="A_O_R_19"/>
      <sheetName val="LIST_OF_MAKES19"/>
      <sheetName val="Cash_Flow_Input_Data_ISC19"/>
      <sheetName val="DETAILED__BOQ19"/>
      <sheetName val="Civil_Works19"/>
      <sheetName val="Legal_Risk_Analysis19"/>
      <sheetName val="CABLE_DATA19"/>
      <sheetName val="Mat_-Rates19"/>
      <sheetName val="Assumption_Inputs2"/>
      <sheetName val="Tender_Summary2"/>
      <sheetName val="TB9798OBPL06_(2)25"/>
      <sheetName val="CORPN_OCT25"/>
      <sheetName val="inout_consol-nov25"/>
      <sheetName val="inout_consol_(2)25"/>
      <sheetName val="AS_ON_DT_EXPS_Mar25"/>
      <sheetName val="fa-pl_&amp;_mach-site25"/>
      <sheetName val="fa_off_eqp25"/>
      <sheetName val="fa_fur&amp;_fix25"/>
      <sheetName val="fa-pl_&amp;_mach-Off25"/>
      <sheetName val="B_Equity-sdpl_INC25"/>
      <sheetName val="inout_consol_wkg25"/>
      <sheetName val="inout_consol_WKNG25"/>
      <sheetName val="B_Sheet_9725"/>
      <sheetName val="P&amp;L_97_25"/>
      <sheetName val="B_Sheet_97-BEXP25"/>
      <sheetName val="P&amp;L_97_-BEXP25"/>
      <sheetName val="consol_flows25"/>
      <sheetName val="sdpl_oth_Liab25"/>
      <sheetName val="obpl-oth_liab25"/>
      <sheetName val="G_land_advance25"/>
      <sheetName val="I-Wip-ot_(2)25"/>
      <sheetName val="detail_WIP_(2)25"/>
      <sheetName val="detail_G-125"/>
      <sheetName val="sobha_menon_ac25"/>
      <sheetName val="pnc_ac25"/>
      <sheetName val="fix_-p_&amp;_M_-SCC25"/>
      <sheetName val="C_fix_asst25"/>
      <sheetName val="D_fix_asst_scdl_25"/>
      <sheetName val="creditors_tb_obpl25"/>
      <sheetName val="TBAL9697_-group_wise__sdpl34"/>
      <sheetName val="TBAL9697_-group_wise_24"/>
      <sheetName val="crs_-G-124"/>
      <sheetName val="TBAL9697_-group_wise__onpl24"/>
      <sheetName val="B_Sheet_97-OBPL24"/>
      <sheetName val="B_Sheet_97_sdpl24"/>
      <sheetName val="TBAL9697_-group_wise__sdpl224"/>
      <sheetName val="inout_consol_jan24"/>
      <sheetName val="consol_flow24"/>
      <sheetName val="D_Loan__Prom24"/>
      <sheetName val="E_Bank_Loan24"/>
      <sheetName val="G_work_Cap24"/>
      <sheetName val="H_land_adv-dec24"/>
      <sheetName val="J_Con_WIP24"/>
      <sheetName val="detail_J24"/>
      <sheetName val="L_Oth_Co24"/>
      <sheetName val="K_fix_asst__24"/>
      <sheetName val="C_fix_asst-SDPL_24"/>
      <sheetName val="TBAL9697__group_wise__sdpl24"/>
      <sheetName val="inout_consol_okg24"/>
      <sheetName val="detail_OIP_(2)24"/>
      <sheetName val="D_fix_ysst_scdl_24"/>
      <sheetName val="cre`itors_tb_obpl24"/>
      <sheetName val="3AL9697_-group_wise__onpl24"/>
      <sheetName val="3‰AL9697_-group_wise__onpl24"/>
      <sheetName val="L_Oth_Bo24"/>
      <sheetName val="Civil_Boq24"/>
      <sheetName val="Boq_Block_A23"/>
      <sheetName val="Staff_Acco_24"/>
      <sheetName val="SITE_OVERHEADS24"/>
      <sheetName val="Project-Material_23"/>
      <sheetName val="PRECAST_lightconc-II24"/>
      <sheetName val="1__PayRec23"/>
      <sheetName val="ino4t_conso,-nov23"/>
      <sheetName val="(nout_co,sol_(2)23"/>
      <sheetName val="Blr_hire23"/>
      <sheetName val="Cashflow_projection23"/>
      <sheetName val="SPT_vs_PHI23"/>
      <sheetName val="key_dates23"/>
      <sheetName val="INPUT_SHEET23"/>
      <sheetName val="_bpl,oth_lia_23"/>
      <sheetName val="G_,and_adv_nce23"/>
      <sheetName val="I,Wip-ot__2)23"/>
      <sheetName val="det!il_WIP_(2)23"/>
      <sheetName val="de4ail_G-123"/>
      <sheetName val="sobha_mennn_ac23"/>
      <sheetName val="C_&amp;ix_asst23"/>
      <sheetName val="3�AL9697_-group_wise__onpl23"/>
      <sheetName val="_x005f_x0003_dpl_oth_Lia`23"/>
      <sheetName val="TBAL9697__x005f_x000d_grotp_wise_23"/>
      <sheetName val="St_co_91_5lvl23"/>
      <sheetName val="Sun_E_Type23"/>
      <sheetName val="Fin_Sum23"/>
      <sheetName val="CORPN_O?T23"/>
      <sheetName val="Labor_abs-NMR23"/>
      <sheetName val="Stress_Calculation23"/>
      <sheetName val="TBAL9697_&#10;grotp_wise_23"/>
      <sheetName val="labour_coeff21"/>
      <sheetName val="Shuttering_Analysis21"/>
      <sheetName val="General_P+M21"/>
      <sheetName val="Curing_Analysis_21"/>
      <sheetName val="Concrete_P+M_(_RMC_)21"/>
      <sheetName val="P+M_(_SMC_)21"/>
      <sheetName val="P+M_-EW21"/>
      <sheetName val="P&amp;L_-_AD21"/>
      <sheetName val="Fin__Assumpt__-_Sensitivities21"/>
      <sheetName val="LOAD_SHEET_21"/>
      <sheetName val="Fill_this_out_first___21"/>
      <sheetName val="Labour_productivity21"/>
      <sheetName val="RCC,Ret__Wall21"/>
      <sheetName val="CORPN_O_x005f_x0000_T23"/>
      <sheetName val="SUPPLY_-Sanitary_Fixtures23"/>
      <sheetName val="ITEMS_FOR_CIVIL_TENDER23"/>
      <sheetName val="_x005f_x005f_x005f_x0003_dpl_oth_Lia`23"/>
      <sheetName val="TBAL9697__x005f_x005f_x005f_x000d_grotp_w23"/>
      <sheetName val="CORPN_O23"/>
      <sheetName val="CORPN_O_T21"/>
      <sheetName val="Area_&amp;_Cate__Master21"/>
      <sheetName val="Bill_No_521"/>
      <sheetName val="TBAL9697__grotp_wise_42"/>
      <sheetName val="Detail_1A21"/>
      <sheetName val="DG_23"/>
      <sheetName val="11B_21"/>
      <sheetName val="BOQ_(2)21"/>
      <sheetName val="DLC_lookups21"/>
      <sheetName val="Structure_Bills_Qty21"/>
      <sheetName val="Fee_Rate_Summary21"/>
      <sheetName val="Name_List21"/>
      <sheetName val="CORPN_O_x005f_x005f_x005f_x0000_T21"/>
      <sheetName val="TBAL9697__x005f_x000a_grotp_wise_21"/>
      <sheetName val="220_11__BS_21"/>
      <sheetName val="ISO_Reconcilation_Statment21"/>
      <sheetName val="AVG_pur_rate21"/>
      <sheetName val="Driveway_Beams21"/>
      <sheetName val="Cat_A_Change_Control21"/>
      <sheetName val="Break_up_Sheet21"/>
      <sheetName val="Summary_of_P_&amp;_M21"/>
      <sheetName val="Break_Dw21"/>
      <sheetName val="FITZ_MORT_9421"/>
      <sheetName val="Sheet_121"/>
      <sheetName val="3BPA00132-5-3_W_plan_HVPNL21"/>
      <sheetName val="Mix_Design21"/>
      <sheetName val="BLOCK-A_(MEA_SHEET)21"/>
      <sheetName val="Quote_Sheet21"/>
      <sheetName val="d-safe_DELUXE21"/>
      <sheetName val="Works_-_Quote_Sheet21"/>
      <sheetName val="IO_LIST21"/>
      <sheetName val="TBAL9697__x005f_x000d_grotp_wis21"/>
      <sheetName val="TBAL9697__grotp_wise_43"/>
      <sheetName val="NLD_-_Assum21"/>
      <sheetName val="Intro_21"/>
      <sheetName val="TBAL9697__x005f_x005f_x005f_x005f_x005f_x005f_x21"/>
      <sheetName val="Form_621"/>
      <sheetName val="acevsSp_(ABC)21"/>
      <sheetName val="A_O_R_21"/>
      <sheetName val="LIST_OF_MAKES21"/>
      <sheetName val="Cash_Flow_Input_Data_ISC21"/>
      <sheetName val="DETAILED__BOQ21"/>
      <sheetName val="Civil_Works21"/>
      <sheetName val="Legal_Risk_Analysis21"/>
      <sheetName val="CABLE_DATA21"/>
      <sheetName val="Mat_-Rates21"/>
      <sheetName val="Assumption_Inputs4"/>
      <sheetName val="Tender_Summary4"/>
      <sheetName val="TB9798OBPL06_(2)26"/>
      <sheetName val="CORPN_OCT26"/>
      <sheetName val="inout_consol-nov26"/>
      <sheetName val="inout_consol_(2)26"/>
      <sheetName val="AS_ON_DT_EXPS_Mar26"/>
      <sheetName val="fa-pl_&amp;_mach-site26"/>
      <sheetName val="fa_off_eqp26"/>
      <sheetName val="fa_fur&amp;_fix26"/>
      <sheetName val="fa-pl_&amp;_mach-Off26"/>
      <sheetName val="B_Equity-sdpl_INC26"/>
      <sheetName val="inout_consol_wkg26"/>
      <sheetName val="inout_consol_WKNG26"/>
      <sheetName val="B_Sheet_9726"/>
      <sheetName val="P&amp;L_97_26"/>
      <sheetName val="B_Sheet_97-BEXP26"/>
      <sheetName val="P&amp;L_97_-BEXP26"/>
      <sheetName val="consol_flows26"/>
      <sheetName val="sdpl_oth_Liab26"/>
      <sheetName val="obpl-oth_liab26"/>
      <sheetName val="G_land_advance26"/>
      <sheetName val="I-Wip-ot_(2)26"/>
      <sheetName val="detail_WIP_(2)26"/>
      <sheetName val="detail_G-126"/>
      <sheetName val="sobha_menon_ac26"/>
      <sheetName val="pnc_ac26"/>
      <sheetName val="fix_-p_&amp;_M_-SCC26"/>
      <sheetName val="C_fix_asst26"/>
      <sheetName val="D_fix_asst_scdl_26"/>
      <sheetName val="creditors_tb_obpl26"/>
      <sheetName val="TBAL9697_-group_wise__sdpl35"/>
      <sheetName val="TBAL9697_-group_wise_25"/>
      <sheetName val="crs_-G-125"/>
      <sheetName val="TBAL9697_-group_wise__onpl25"/>
      <sheetName val="B_Sheet_97-OBPL25"/>
      <sheetName val="B_Sheet_97_sdpl25"/>
      <sheetName val="TBAL9697_-group_wise__sdpl225"/>
      <sheetName val="inout_consol_jan25"/>
      <sheetName val="consol_flow25"/>
      <sheetName val="D_Loan__Prom25"/>
      <sheetName val="E_Bank_Loan25"/>
      <sheetName val="G_work_Cap25"/>
      <sheetName val="H_land_adv-dec25"/>
      <sheetName val="J_Con_WIP25"/>
      <sheetName val="detail_J25"/>
      <sheetName val="L_Oth_Co25"/>
      <sheetName val="K_fix_asst__25"/>
      <sheetName val="C_fix_asst-SDPL_25"/>
      <sheetName val="TBAL9697__group_wise__sdpl25"/>
      <sheetName val="inout_consol_okg25"/>
      <sheetName val="detail_OIP_(2)25"/>
      <sheetName val="D_fix_ysst_scdl_25"/>
      <sheetName val="cre`itors_tb_obpl25"/>
      <sheetName val="3AL9697_-group_wise__onpl25"/>
      <sheetName val="3‰AL9697_-group_wise__onpl25"/>
      <sheetName val="L_Oth_Bo25"/>
      <sheetName val="Civil_Boq25"/>
      <sheetName val="Boq_Block_A24"/>
      <sheetName val="Staff_Acco_25"/>
      <sheetName val="SITE_OVERHEADS25"/>
      <sheetName val="Project-Material_24"/>
      <sheetName val="PRECAST_lightconc-II25"/>
      <sheetName val="1__PayRec24"/>
      <sheetName val="ino4t_conso,-nov24"/>
      <sheetName val="(nout_co,sol_(2)24"/>
      <sheetName val="Blr_hire24"/>
      <sheetName val="Cashflow_projection24"/>
      <sheetName val="SPT_vs_PHI24"/>
      <sheetName val="key_dates24"/>
      <sheetName val="INPUT_SHEET24"/>
      <sheetName val="_bpl,oth_lia_24"/>
      <sheetName val="G_,and_adv_nce24"/>
      <sheetName val="I,Wip-ot__2)24"/>
      <sheetName val="det!il_WIP_(2)24"/>
      <sheetName val="de4ail_G-124"/>
      <sheetName val="sobha_mennn_ac24"/>
      <sheetName val="C_&amp;ix_asst24"/>
      <sheetName val="3�AL9697_-group_wise__onpl24"/>
      <sheetName val="_x005f_x0003_dpl_oth_Lia`24"/>
      <sheetName val="TBAL9697__x005f_x000d_grotp_wise_24"/>
      <sheetName val="St_co_91_5lvl24"/>
      <sheetName val="Sun_E_Type24"/>
      <sheetName val="Fin_Sum24"/>
      <sheetName val="CORPN_O?T24"/>
      <sheetName val="Labor_abs-NMR24"/>
      <sheetName val="Stress_Calculation24"/>
      <sheetName val="TBAL9697_&#10;grotp_wise_24"/>
      <sheetName val="labour_coeff22"/>
      <sheetName val="Shuttering_Analysis22"/>
      <sheetName val="General_P+M22"/>
      <sheetName val="Curing_Analysis_22"/>
      <sheetName val="Concrete_P+M_(_RMC_)22"/>
      <sheetName val="P+M_(_SMC_)22"/>
      <sheetName val="P+M_-EW22"/>
      <sheetName val="P&amp;L_-_AD22"/>
      <sheetName val="Fin__Assumpt__-_Sensitivities22"/>
      <sheetName val="LOAD_SHEET_22"/>
      <sheetName val="Fill_this_out_first___22"/>
      <sheetName val="Labour_productivity22"/>
      <sheetName val="RCC,Ret__Wall22"/>
      <sheetName val="CORPN_O_x005f_x0000_T24"/>
      <sheetName val="SUPPLY_-Sanitary_Fixtures24"/>
      <sheetName val="ITEMS_FOR_CIVIL_TENDER24"/>
      <sheetName val="_x005f_x005f_x005f_x0003_dpl_oth_Lia`24"/>
      <sheetName val="TBAL9697__x005f_x005f_x005f_x000d_grotp_w24"/>
      <sheetName val="CORPN_O24"/>
      <sheetName val="CORPN_O_T22"/>
      <sheetName val="Area_&amp;_Cate__Master22"/>
      <sheetName val="Bill_No_522"/>
      <sheetName val="TBAL9697__grotp_wise_44"/>
      <sheetName val="Detail_1A22"/>
      <sheetName val="DG_24"/>
      <sheetName val="11B_22"/>
      <sheetName val="BOQ_(2)22"/>
      <sheetName val="DLC_lookups22"/>
      <sheetName val="Structure_Bills_Qty22"/>
      <sheetName val="Fee_Rate_Summary22"/>
      <sheetName val="Name_List22"/>
      <sheetName val="CORPN_O_x005f_x005f_x005f_x0000_T22"/>
      <sheetName val="TBAL9697__x005f_x000a_grotp_wise_22"/>
      <sheetName val="220_11__BS_22"/>
      <sheetName val="ISO_Reconcilation_Statment22"/>
      <sheetName val="AVG_pur_rate22"/>
      <sheetName val="Driveway_Beams22"/>
      <sheetName val="Cat_A_Change_Control22"/>
      <sheetName val="Break_up_Sheet22"/>
      <sheetName val="Summary_of_P_&amp;_M22"/>
      <sheetName val="Break_Dw22"/>
      <sheetName val="FITZ_MORT_9422"/>
      <sheetName val="Sheet_122"/>
      <sheetName val="3BPA00132-5-3_W_plan_HVPNL22"/>
      <sheetName val="Mix_Design22"/>
      <sheetName val="BLOCK-A_(MEA_SHEET)22"/>
      <sheetName val="Quote_Sheet22"/>
      <sheetName val="d-safe_DELUXE22"/>
      <sheetName val="Works_-_Quote_Sheet22"/>
      <sheetName val="IO_LIST22"/>
      <sheetName val="TBAL9697__x005f_x000d_grotp_wis22"/>
      <sheetName val="TBAL9697__grotp_wise_45"/>
      <sheetName val="NLD_-_Assum22"/>
      <sheetName val="Intro_22"/>
      <sheetName val="TBAL9697__x005f_x005f_x005f_x005f_x005f_x005f_x22"/>
      <sheetName val="Form_622"/>
      <sheetName val="acevsSp_(ABC)22"/>
      <sheetName val="A_O_R_22"/>
      <sheetName val="LIST_OF_MAKES22"/>
      <sheetName val="Cash_Flow_Input_Data_ISC22"/>
      <sheetName val="DETAILED__BOQ22"/>
      <sheetName val="Civil_Works22"/>
      <sheetName val="Legal_Risk_Analysis22"/>
      <sheetName val="CABLE_DATA22"/>
      <sheetName val="Mat_-Rates22"/>
      <sheetName val="Assumption_Inputs5"/>
      <sheetName val="Tender_Summary5"/>
      <sheetName val="Admin"/>
      <sheetName val="Elect."/>
      <sheetName val="10"/>
      <sheetName val="11A"/>
      <sheetName val="6A"/>
      <sheetName val="5"/>
      <sheetName val="13"/>
      <sheetName val="14"/>
      <sheetName val="Site Dev BOQ"/>
      <sheetName val="Summary_Bank"/>
      <sheetName val="Data sheet"/>
      <sheetName val="Door"/>
      <sheetName val="Per Unit"/>
      <sheetName val="Window"/>
      <sheetName val="hyperstatic"/>
      <sheetName val="BOQ-Part1"/>
      <sheetName val="Material"/>
      <sheetName val="COP Final"/>
      <sheetName val="Summary"/>
      <sheetName val="288-1"/>
      <sheetName val="TB9798OBPL06_(2)27"/>
      <sheetName val="CORPN_OCT27"/>
      <sheetName val="inout_consol-nov27"/>
      <sheetName val="inout_consol_(2)27"/>
      <sheetName val="AS_ON_DT_EXPS_Mar27"/>
      <sheetName val="fa-pl_&amp;_mach-site27"/>
      <sheetName val="fa_off_eqp27"/>
      <sheetName val="fa_fur&amp;_fix27"/>
      <sheetName val="fa-pl_&amp;_mach-Off27"/>
      <sheetName val="B_Equity-sdpl_INC27"/>
      <sheetName val="inout_consol_wkg27"/>
      <sheetName val="inout_consol_WKNG27"/>
      <sheetName val="B_Sheet_9727"/>
      <sheetName val="P&amp;L_97_27"/>
      <sheetName val="B_Sheet_97-BEXP27"/>
      <sheetName val="P&amp;L_97_-BEXP27"/>
      <sheetName val="consol_flows27"/>
      <sheetName val="sdpl_oth_Liab27"/>
      <sheetName val="obpl-oth_liab27"/>
      <sheetName val="G_land_advance27"/>
      <sheetName val="I-Wip-ot_(2)27"/>
      <sheetName val="detail_WIP_(2)27"/>
      <sheetName val="detail_G-127"/>
      <sheetName val="sobha_menon_ac27"/>
      <sheetName val="pnc_ac27"/>
      <sheetName val="fix_-p_&amp;_M_-SCC27"/>
      <sheetName val="C_fix_asst27"/>
      <sheetName val="D_fix_asst_scdl_27"/>
      <sheetName val="creditors_tb_obpl27"/>
      <sheetName val="TBAL9697_-group_wise__sdpl36"/>
      <sheetName val="TBAL9697_-group_wise_26"/>
      <sheetName val="crs_-G-126"/>
      <sheetName val="TBAL9697_-group_wise__onpl26"/>
      <sheetName val="B_Sheet_97-OBPL26"/>
      <sheetName val="B_Sheet_97_sdpl26"/>
      <sheetName val="TBAL9697_-group_wise__sdpl226"/>
      <sheetName val="inout_consol_jan26"/>
      <sheetName val="consol_flow26"/>
      <sheetName val="D_Loan__Prom26"/>
      <sheetName val="E_Bank_Loan26"/>
      <sheetName val="G_work_Cap26"/>
      <sheetName val="H_land_adv-dec26"/>
      <sheetName val="J_Con_WIP26"/>
      <sheetName val="detail_J26"/>
      <sheetName val="L_Oth_Co26"/>
      <sheetName val="K_fix_asst__26"/>
      <sheetName val="C_fix_asst-SDPL_26"/>
      <sheetName val="TBAL9697__group_wise__sdpl26"/>
      <sheetName val="inout_consol_okg26"/>
      <sheetName val="detail_OIP_(2)26"/>
      <sheetName val="D_fix_ysst_scdl_26"/>
      <sheetName val="cre`itors_tb_obpl26"/>
      <sheetName val="3AL9697_-group_wise__onpl26"/>
      <sheetName val="3‰AL9697_-group_wise__onpl26"/>
      <sheetName val="L_Oth_Bo26"/>
      <sheetName val="Civil_Boq26"/>
      <sheetName val="Boq_Block_A25"/>
      <sheetName val="Staff_Acco_26"/>
      <sheetName val="SITE_OVERHEADS26"/>
      <sheetName val="Project-Material_25"/>
      <sheetName val="PRECAST_lightconc-II26"/>
      <sheetName val="1__PayRec25"/>
      <sheetName val="ino4t_conso,-nov25"/>
      <sheetName val="(nout_co,sol_(2)25"/>
      <sheetName val="Blr_hire25"/>
      <sheetName val="Cashflow_projection25"/>
      <sheetName val="SPT_vs_PHI25"/>
      <sheetName val="key_dates25"/>
      <sheetName val="INPUT_SHEET25"/>
      <sheetName val="_bpl,oth_lia_25"/>
      <sheetName val="G_,and_adv_nce25"/>
      <sheetName val="I,Wip-ot__2)25"/>
      <sheetName val="det!il_WIP_(2)25"/>
      <sheetName val="de4ail_G-125"/>
      <sheetName val="sobha_mennn_ac25"/>
      <sheetName val="C_&amp;ix_asst25"/>
      <sheetName val="3�AL9697_-group_wise__onpl25"/>
      <sheetName val="_x005f_x0003_dpl_oth_Lia`25"/>
      <sheetName val="TBAL9697__x005f_x000d_grotp_wise_25"/>
      <sheetName val="St_co_91_5lvl25"/>
      <sheetName val="Sun_E_Type25"/>
      <sheetName val="Fin_Sum25"/>
      <sheetName val="CORPN_O?T25"/>
      <sheetName val="Labor_abs-NMR25"/>
      <sheetName val="Stress_Calculation25"/>
      <sheetName val="TBAL9697_&#10;grotp_wise_25"/>
      <sheetName val="labour_coeff23"/>
      <sheetName val="Shuttering_Analysis23"/>
      <sheetName val="General_P+M23"/>
      <sheetName val="Curing_Analysis_23"/>
      <sheetName val="Concrete_P+M_(_RMC_)23"/>
      <sheetName val="P+M_(_SMC_)23"/>
      <sheetName val="P+M_-EW23"/>
      <sheetName val="P&amp;L_-_AD23"/>
      <sheetName val="Fin__Assumpt__-_Sensitivities23"/>
      <sheetName val="LOAD_SHEET_23"/>
      <sheetName val="Fill_this_out_first___23"/>
      <sheetName val="Labour_productivity23"/>
      <sheetName val="RCC,Ret__Wall23"/>
      <sheetName val="CORPN_O_x005f_x0000_T25"/>
      <sheetName val="SUPPLY_-Sanitary_Fixtures25"/>
      <sheetName val="ITEMS_FOR_CIVIL_TENDER25"/>
      <sheetName val="_x005f_x005f_x005f_x0003_dpl_oth_Lia`25"/>
      <sheetName val="TBAL9697__x005f_x005f_x005f_x000d_grotp_w25"/>
      <sheetName val="CORPN_O25"/>
      <sheetName val="CORPN_O_T23"/>
      <sheetName val="Area_&amp;_Cate__Master23"/>
      <sheetName val="Bill_No_523"/>
      <sheetName val="TBAL9697__grotp_wise_46"/>
      <sheetName val="Detail_1A23"/>
      <sheetName val="DG_25"/>
      <sheetName val="11B_23"/>
      <sheetName val="BOQ_(2)23"/>
      <sheetName val="DLC_lookups23"/>
      <sheetName val="Structure_Bills_Qty23"/>
      <sheetName val="Fee_Rate_Summary23"/>
      <sheetName val="Name_List23"/>
      <sheetName val="CORPN_O_x005f_x005f_x005f_x0000_T23"/>
      <sheetName val="TBAL9697__x005f_x000a_grotp_wise_23"/>
      <sheetName val="220_11__BS_23"/>
      <sheetName val="ISO_Reconcilation_Statment23"/>
      <sheetName val="AVG_pur_rate23"/>
      <sheetName val="Driveway_Beams23"/>
      <sheetName val="Cat_A_Change_Control23"/>
      <sheetName val="Break_up_Sheet23"/>
      <sheetName val="Summary_of_P_&amp;_M23"/>
      <sheetName val="Break_Dw23"/>
      <sheetName val="FITZ_MORT_9423"/>
      <sheetName val="Sheet_123"/>
      <sheetName val="3BPA00132-5-3_W_plan_HVPNL23"/>
      <sheetName val="Mix_Design23"/>
      <sheetName val="BLOCK-A_(MEA_SHEET)23"/>
      <sheetName val="Quote_Sheet23"/>
      <sheetName val="d-safe_DELUXE23"/>
      <sheetName val="Works_-_Quote_Sheet23"/>
      <sheetName val="IO_LIST23"/>
      <sheetName val="TBAL9697__x005f_x000d_grotp_wis23"/>
      <sheetName val="TBAL9697__grotp_wise_47"/>
      <sheetName val="NLD_-_Assum23"/>
      <sheetName val="Intro_23"/>
      <sheetName val="TBAL9697__x005f_x005f_x005f_x005f_x005f_x005f_x23"/>
      <sheetName val="Form_623"/>
      <sheetName val="acevsSp_(ABC)23"/>
      <sheetName val="A_O_R_23"/>
      <sheetName val="LIST_OF_MAKES23"/>
      <sheetName val="Cash_Flow_Input_Data_ISC23"/>
      <sheetName val="DETAILED__BOQ23"/>
      <sheetName val="Civil_Works23"/>
      <sheetName val="Legal_Risk_Analysis23"/>
      <sheetName val="CABLE_DATA23"/>
      <sheetName val="Mat_-Rates23"/>
      <sheetName val="Assumption_Inputs6"/>
      <sheetName val="Tender_Summary6"/>
      <sheetName val="TB9798OBPL06_(2)28"/>
      <sheetName val="CORPN_OCT28"/>
      <sheetName val="inout_consol-nov28"/>
      <sheetName val="inout_consol_(2)28"/>
      <sheetName val="AS_ON_DT_EXPS_Mar28"/>
      <sheetName val="fa-pl_&amp;_mach-site28"/>
      <sheetName val="fa_off_eqp28"/>
      <sheetName val="fa_fur&amp;_fix28"/>
      <sheetName val="fa-pl_&amp;_mach-Off28"/>
      <sheetName val="B_Equity-sdpl_INC28"/>
      <sheetName val="inout_consol_wkg28"/>
      <sheetName val="inout_consol_WKNG28"/>
      <sheetName val="B_Sheet_9728"/>
      <sheetName val="P&amp;L_97_28"/>
      <sheetName val="B_Sheet_97-BEXP28"/>
      <sheetName val="P&amp;L_97_-BEXP28"/>
      <sheetName val="consol_flows28"/>
      <sheetName val="sdpl_oth_Liab28"/>
      <sheetName val="obpl-oth_liab28"/>
      <sheetName val="G_land_advance28"/>
      <sheetName val="I-Wip-ot_(2)28"/>
      <sheetName val="detail_WIP_(2)28"/>
      <sheetName val="detail_G-128"/>
      <sheetName val="sobha_menon_ac28"/>
      <sheetName val="pnc_ac28"/>
      <sheetName val="fix_-p_&amp;_M_-SCC28"/>
      <sheetName val="C_fix_asst28"/>
      <sheetName val="D_fix_asst_scdl_28"/>
      <sheetName val="creditors_tb_obpl28"/>
      <sheetName val="TBAL9697_-group_wise__sdpl37"/>
      <sheetName val="TBAL9697_-group_wise_27"/>
      <sheetName val="crs_-G-127"/>
      <sheetName val="TBAL9697_-group_wise__onpl27"/>
      <sheetName val="B_Sheet_97-OBPL27"/>
      <sheetName val="B_Sheet_97_sdpl27"/>
      <sheetName val="TBAL9697_-group_wise__sdpl227"/>
      <sheetName val="inout_consol_jan27"/>
      <sheetName val="consol_flow27"/>
      <sheetName val="D_Loan__Prom27"/>
      <sheetName val="E_Bank_Loan27"/>
      <sheetName val="G_work_Cap27"/>
      <sheetName val="H_land_adv-dec27"/>
      <sheetName val="J_Con_WIP27"/>
      <sheetName val="detail_J27"/>
      <sheetName val="L_Oth_Co27"/>
      <sheetName val="K_fix_asst__27"/>
      <sheetName val="C_fix_asst-SDPL_27"/>
      <sheetName val="TBAL9697__group_wise__sdpl27"/>
      <sheetName val="inout_consol_okg27"/>
      <sheetName val="detail_OIP_(2)27"/>
      <sheetName val="D_fix_ysst_scdl_27"/>
      <sheetName val="cre`itors_tb_obpl27"/>
      <sheetName val="3AL9697_-group_wise__onpl27"/>
      <sheetName val="3‰AL9697_-group_wise__onpl27"/>
      <sheetName val="L_Oth_Bo27"/>
      <sheetName val="Civil_Boq27"/>
      <sheetName val="Boq_Block_A26"/>
      <sheetName val="Staff_Acco_27"/>
      <sheetName val="SITE_OVERHEADS27"/>
      <sheetName val="Project-Material_26"/>
      <sheetName val="PRECAST_lightconc-II27"/>
      <sheetName val="1__PayRec26"/>
      <sheetName val="ino4t_conso,-nov26"/>
      <sheetName val="(nout_co,sol_(2)26"/>
      <sheetName val="Blr_hire26"/>
      <sheetName val="Cashflow_projection26"/>
      <sheetName val="SPT_vs_PHI26"/>
      <sheetName val="key_dates26"/>
      <sheetName val="INPUT_SHEET26"/>
      <sheetName val="_bpl,oth_lia_26"/>
      <sheetName val="G_,and_adv_nce26"/>
      <sheetName val="I,Wip-ot__2)26"/>
      <sheetName val="det!il_WIP_(2)26"/>
      <sheetName val="de4ail_G-126"/>
      <sheetName val="sobha_mennn_ac26"/>
      <sheetName val="C_&amp;ix_asst26"/>
      <sheetName val="3�AL9697_-group_wise__onpl26"/>
      <sheetName val="_x005f_x0003_dpl_oth_Lia`26"/>
      <sheetName val="TBAL9697__x005f_x000d_grotp_wise_26"/>
      <sheetName val="St_co_91_5lvl26"/>
      <sheetName val="Sun_E_Type26"/>
      <sheetName val="Fin_Sum26"/>
      <sheetName val="CORPN_O?T26"/>
      <sheetName val="Labor_abs-NMR26"/>
      <sheetName val="Stress_Calculation26"/>
      <sheetName val="TBAL9697_&#10;grotp_wise_26"/>
      <sheetName val="labour_coeff24"/>
      <sheetName val="Shuttering_Analysis24"/>
      <sheetName val="General_P+M24"/>
      <sheetName val="Curing_Analysis_24"/>
      <sheetName val="Concrete_P+M_(_RMC_)24"/>
      <sheetName val="P+M_(_SMC_)24"/>
      <sheetName val="P+M_-EW24"/>
      <sheetName val="P&amp;L_-_AD24"/>
      <sheetName val="Fin__Assumpt__-_Sensitivities24"/>
      <sheetName val="LOAD_SHEET_24"/>
      <sheetName val="Fill_this_out_first___24"/>
      <sheetName val="Labour_productivity24"/>
      <sheetName val="RCC,Ret__Wall24"/>
      <sheetName val="CORPN_O_x005f_x0000_T26"/>
      <sheetName val="SUPPLY_-Sanitary_Fixtures26"/>
      <sheetName val="ITEMS_FOR_CIVIL_TENDER26"/>
      <sheetName val="_x005f_x005f_x005f_x0003_dpl_oth_Lia`26"/>
      <sheetName val="TBAL9697__x005f_x005f_x005f_x000d_grotp_w26"/>
      <sheetName val="CORPN_O26"/>
      <sheetName val="CORPN_O_T24"/>
      <sheetName val="Area_&amp;_Cate__Master24"/>
      <sheetName val="Bill_No_524"/>
      <sheetName val="TBAL9697__grotp_wise_48"/>
      <sheetName val="Detail_1A24"/>
      <sheetName val="DG_26"/>
      <sheetName val="11B_24"/>
      <sheetName val="BOQ_(2)24"/>
      <sheetName val="DLC_lookups24"/>
      <sheetName val="Structure_Bills_Qty24"/>
      <sheetName val="Fee_Rate_Summary24"/>
      <sheetName val="Name_List24"/>
      <sheetName val="CORPN_O_x005f_x005f_x005f_x0000_T24"/>
      <sheetName val="TBAL9697__x005f_x000a_grotp_wise_24"/>
      <sheetName val="220_11__BS_24"/>
      <sheetName val="ISO_Reconcilation_Statment24"/>
      <sheetName val="AVG_pur_rate24"/>
      <sheetName val="Driveway_Beams24"/>
      <sheetName val="Cat_A_Change_Control24"/>
      <sheetName val="Break_up_Sheet24"/>
      <sheetName val="Summary_of_P_&amp;_M24"/>
      <sheetName val="Break_Dw24"/>
      <sheetName val="FITZ_MORT_9424"/>
      <sheetName val="Sheet_124"/>
      <sheetName val="3BPA00132-5-3_W_plan_HVPNL24"/>
      <sheetName val="Mix_Design24"/>
      <sheetName val="BLOCK-A_(MEA_SHEET)24"/>
      <sheetName val="Quote_Sheet24"/>
      <sheetName val="d-safe_DELUXE24"/>
      <sheetName val="Works_-_Quote_Sheet24"/>
      <sheetName val="IO_LIST24"/>
      <sheetName val="TBAL9697__x005f_x000d_grotp_wis24"/>
      <sheetName val="TBAL9697__grotp_wise_49"/>
      <sheetName val="NLD_-_Assum24"/>
      <sheetName val="Intro_24"/>
      <sheetName val="TBAL9697__x005f_x005f_x005f_x005f_x005f_x005f_x24"/>
      <sheetName val="Form_624"/>
      <sheetName val="acevsSp_(ABC)24"/>
      <sheetName val="A_O_R_24"/>
      <sheetName val="LIST_OF_MAKES24"/>
      <sheetName val="Cash_Flow_Input_Data_ISC24"/>
      <sheetName val="DETAILED__BOQ24"/>
      <sheetName val="Civil_Works24"/>
      <sheetName val="Legal_Risk_Analysis24"/>
      <sheetName val="CABLE_DATA24"/>
      <sheetName val="Mat_-Rates24"/>
      <sheetName val="Assumption_Inputs7"/>
      <sheetName val="Tender_Summary7"/>
      <sheetName val="Section_Catalogue"/>
      <sheetName val="SPILL OVER"/>
      <sheetName val="Basis"/>
      <sheetName val="Excess Calc"/>
      <sheetName val="annx-1(Boq)"/>
      <sheetName val="Labels"/>
      <sheetName val="PO Payroll"/>
      <sheetName val="Deduction of assets"/>
      <sheetName val="foundation(V)"/>
      <sheetName val="Assumptions"/>
      <sheetName val="RA"/>
      <sheetName val="final abstract"/>
      <sheetName val="Detail In Door Stad"/>
      <sheetName val="TBAL9697 _x000d_grotp wis"/>
      <sheetName val="BOQ "/>
      <sheetName val="General input"/>
      <sheetName val="6.05"/>
      <sheetName val="TBAL9697_ grotp_wise_"/>
      <sheetName val="TBAL9697_ grotp_wise_1"/>
      <sheetName val="Pentaerythritol"/>
      <sheetName val="TBL9798_x005f_x005f_x005f_x005f_x005f_x005f_x0010"/>
      <sheetName val="CORPN O_x005f_x005f_x005f_x005f_x005f_x005f_x0000"/>
      <sheetName val="TBAL9697 _x005f_x005f_x005f_x000a_grotp wis"/>
      <sheetName val="COLUMN"/>
      <sheetName val="CASH CONTRACTS"/>
      <sheetName val="Qty SR"/>
      <sheetName val="AutoOpen Stub Data"/>
      <sheetName val="Groupings-final"/>
      <sheetName val="Sched"/>
      <sheetName val="Trial"/>
      <sheetName val="FA_Final"/>
      <sheetName val="Report"/>
      <sheetName val="sumary(3)"/>
      <sheetName val="Cost summary"/>
      <sheetName val="G_1_obpl_x005f_x005f_x005f_x005f_x005f_x005f_x005"/>
      <sheetName val="_x005f_x005f_x005f_x005f_x005f_x005f_x005f_x005f_x005f_x005f_"/>
      <sheetName val="TEXT"/>
      <sheetName val="P&amp;L-BDMC"/>
      <sheetName val="dyes"/>
      <sheetName val="UTILITY"/>
      <sheetName val="TBAL9697_ grotp_wise_2"/>
      <sheetName val="TBAL9697_ grotp_wise_4"/>
      <sheetName val="TBAL9697_ grotp_wise_3"/>
      <sheetName val="TBAL9697_ grotp_wise_5"/>
      <sheetName val="TBAL9697_ grotp_wise_6"/>
      <sheetName val="TBAL9697_ grotp_wise_7"/>
      <sheetName val="TBAL9697_ grotp_wise_8"/>
      <sheetName val="TBAL9697_ grotp_wise_9"/>
      <sheetName val="TBAL9697_ grotp_wise_10"/>
      <sheetName val="TBAL9697_ grotp_wise_16"/>
      <sheetName val="TBAL9697_ grotp_wise_12"/>
      <sheetName val="TBAL9697_ grotp_wise_11"/>
      <sheetName val="TBAL9697_ grotp_wise_13"/>
      <sheetName val="TBAL9697_ grotp_wise_14"/>
      <sheetName val="TBAL9697_ grotp_wise_15"/>
      <sheetName val="TBAL9697_ grotp_wise_22"/>
      <sheetName val="TBAL9697_ grotp_wise_17"/>
      <sheetName val="TBAL9697_ grotp_wise_18"/>
      <sheetName val="TBAL9697_ grotp_wise_19"/>
      <sheetName val="TBAL9697_ grotp_wise_20"/>
      <sheetName val="TBAL9697_ grotp_wise_21"/>
      <sheetName val="TBAL9697_ grotp_wise_23"/>
      <sheetName val="TBAL9697_ grotp_wise_24"/>
      <sheetName val="Invoice"/>
      <sheetName val="tie_beam"/>
      <sheetName val="Deduction_of_assets"/>
      <sheetName val="Elect_"/>
      <sheetName val="Site_Dev_BOQ"/>
      <sheetName val="Material "/>
      <sheetName val="Extra Item"/>
      <sheetName val="Labour &amp; Plant"/>
      <sheetName val="RES-PLANNING"/>
      <sheetName val="Rate analysis"/>
      <sheetName val="Approved MTD Proj #'s"/>
      <sheetName val="9. Package split - Cost "/>
      <sheetName val="Project Budget Worksheet"/>
      <sheetName val="M40"/>
      <sheetName val="Meas.-Hotel Part"/>
      <sheetName val="tie_beam1"/>
      <sheetName val="Section_Catalogue1"/>
      <sheetName val="Boq- Civil"/>
      <sheetName val="tie_beam2"/>
      <sheetName val="Section_Catalogue2"/>
      <sheetName val="G_1_obpl_x005f_x005f_x000"/>
      <sheetName val="_x005f_x005f_x005f_x0003_dpl_ot"/>
      <sheetName val="TBAL9697 _x005f_x005f_x00"/>
      <sheetName val="TBL9798_x005f_x005f_x0010"/>
      <sheetName val="CORPN O_x005f_x005f_x0000"/>
      <sheetName val="TBAL9697 _x005f_x000a_grotp wis"/>
      <sheetName val="G_1_obpl_x005f_x005f_x005"/>
      <sheetName val="_x005f_x005f_x005f_x005f_"/>
      <sheetName val="TBAL9697__x005f_x005f_x00"/>
      <sheetName val="TBAL9697__x005f_x000a_grotp_wis"/>
      <sheetName val="CORPN_O_x005f_x005f_x0000"/>
      <sheetName val="fa-pl &amp; myy_x000b__x000b__x00"/>
      <sheetName val="TBL9798_x005f_x005f_x005f"/>
      <sheetName val="CORPN O_x005f_x005f_x005f"/>
      <sheetName val="CORPN_O_T25"/>
      <sheetName val="CORPN_O_T26"/>
      <sheetName val="Pacakges split"/>
      <sheetName val="Debits as on 12.04.08"/>
      <sheetName val="lineby line consolidation"/>
      <sheetName val="STAFFSCHED_"/>
      <sheetName val="BASIC RATES"/>
      <sheetName val="Contract Night Staff"/>
      <sheetName val="Contract Day Staff"/>
      <sheetName val="Day Shift"/>
      <sheetName val="Night Shift"/>
      <sheetName val="Area Statement"/>
      <sheetName val="Risk Analysis"/>
      <sheetName val="P&amp;L(F)"/>
      <sheetName val="BS(F)"/>
      <sheetName val="Main Gate House"/>
      <sheetName val="Material List "/>
      <sheetName val="Reinforcement"/>
      <sheetName val="TBAL9697__x000d_grotp_wise_"/>
      <sheetName val="TBAL9697__x000d_grotp_wise_1"/>
      <sheetName val="Labor abs-PW"/>
      <sheetName val="Section_Catalogue3"/>
      <sheetName val="tie_beam3"/>
      <sheetName val="INDIGINEOUS_ITEMS_"/>
      <sheetName val="final_abstract"/>
      <sheetName val="BASIC_RATES"/>
      <sheetName val="TBAL9697__x005f_x005f_x005f_x000a_grotp_wis"/>
      <sheetName val="CORPN_O_x005f_x005f_x005f_x005f_x005f_x005f_x0000"/>
      <sheetName val="Excess_Calc"/>
      <sheetName val="Meas_-Hotel_Part"/>
      <sheetName val="Capital_by_Years_Valuation"/>
      <sheetName val="ReportsParameters"/>
      <sheetName val="Nopat_by_Years_Valuation"/>
      <sheetName val="TB9798OBPL06_(2)29"/>
      <sheetName val="CORPN_OCT29"/>
      <sheetName val="inout_consol-nov29"/>
      <sheetName val="inout_consol_(2)29"/>
      <sheetName val="AS_ON_DT_EXPS_Mar29"/>
      <sheetName val="fa-pl_&amp;_mach-site29"/>
      <sheetName val="fa_off_eqp29"/>
      <sheetName val="fa_fur&amp;_fix29"/>
      <sheetName val="fa-pl_&amp;_mach-Off29"/>
      <sheetName val="B_Equity-sdpl_INC29"/>
      <sheetName val="inout_consol_wkg29"/>
      <sheetName val="inout_consol_WKNG29"/>
      <sheetName val="B_Sheet_9729"/>
      <sheetName val="P&amp;L_97_29"/>
      <sheetName val="B_Sheet_97-BEXP29"/>
      <sheetName val="P&amp;L_97_-BEXP29"/>
      <sheetName val="consol_flows29"/>
      <sheetName val="sdpl_oth_Liab29"/>
      <sheetName val="obpl-oth_liab29"/>
      <sheetName val="G_land_advance29"/>
      <sheetName val="I-Wip-ot_(2)29"/>
      <sheetName val="detail_WIP_(2)29"/>
      <sheetName val="detail_G-129"/>
      <sheetName val="sobha_menon_ac29"/>
      <sheetName val="pnc_ac29"/>
      <sheetName val="fix_-p_&amp;_M_-SCC29"/>
      <sheetName val="C_fix_asst29"/>
      <sheetName val="D_fix_asst_scdl_29"/>
      <sheetName val="creditors_tb_obpl29"/>
      <sheetName val="TBAL9697_-group_wise__sdpl38"/>
      <sheetName val="TBAL9697_-group_wise_28"/>
      <sheetName val="crs_-G-128"/>
      <sheetName val="TBAL9697_-group_wise__onpl28"/>
      <sheetName val="B_Sheet_97-OBPL28"/>
      <sheetName val="B_Sheet_97_sdpl28"/>
      <sheetName val="TBAL9697_-group_wise__sdpl228"/>
      <sheetName val="inout_consol_jan28"/>
      <sheetName val="consol_flow28"/>
      <sheetName val="D_Loan__Prom28"/>
      <sheetName val="E_Bank_Loan28"/>
      <sheetName val="G_work_Cap28"/>
      <sheetName val="H_land_adv-dec28"/>
      <sheetName val="J_Con_WIP28"/>
      <sheetName val="detail_J28"/>
      <sheetName val="L_Oth_Co28"/>
      <sheetName val="K_fix_asst__28"/>
      <sheetName val="C_fix_asst-SDPL_28"/>
      <sheetName val="TBAL9697__group_wise__sdpl28"/>
      <sheetName val="inout_consol_okg28"/>
      <sheetName val="detail_OIP_(2)28"/>
      <sheetName val="D_fix_ysst_scdl_28"/>
      <sheetName val="cre`itors_tb_obpl28"/>
      <sheetName val="3AL9697_-group_wise__onpl28"/>
      <sheetName val="L_Oth_Bo28"/>
      <sheetName val="3‰AL9697_-group_wise__onpl28"/>
      <sheetName val="Civil_Boq28"/>
      <sheetName val="Staff_Acco_28"/>
      <sheetName val="SITE_OVERHEADS28"/>
      <sheetName val="3�AL9697_-group_wise__onpl27"/>
      <sheetName val="PRECAST_lightconc-II28"/>
      <sheetName val="Cashflow_projection27"/>
      <sheetName val="INPUT_SHEET27"/>
      <sheetName val="Boq_Block_A27"/>
      <sheetName val="SPT_vs_PHI27"/>
      <sheetName val="Project-Material_27"/>
      <sheetName val="1__PayRec27"/>
      <sheetName val="key_dates27"/>
      <sheetName val="ino4t_conso,-nov27"/>
      <sheetName val="(nout_co,sol_(2)27"/>
      <sheetName val="Blr_hire27"/>
      <sheetName val="Sun_E_Type27"/>
      <sheetName val="_bpl,oth_lia_27"/>
      <sheetName val="G_,and_adv_nce27"/>
      <sheetName val="I,Wip-ot__2)27"/>
      <sheetName val="det!il_WIP_(2)27"/>
      <sheetName val="de4ail_G-127"/>
      <sheetName val="sobha_mennn_ac27"/>
      <sheetName val="C_&amp;ix_asst27"/>
      <sheetName val="Fin_Sum27"/>
      <sheetName val="_x005f_x0003_dpl_oth_Lia`27"/>
      <sheetName val="TBAL9697__x005f_x000d_grotp_wise_27"/>
      <sheetName val="St_co_91_5lvl27"/>
      <sheetName val="CORPN_O?T27"/>
      <sheetName val="Labor_abs-NMR27"/>
      <sheetName val="Stress_Calculation27"/>
      <sheetName val="TBAL9697_&#10;grotp_wise_27"/>
      <sheetName val="labour_coeff25"/>
      <sheetName val="Shuttering_Analysis25"/>
      <sheetName val="General_P+M25"/>
      <sheetName val="Curing_Analysis_25"/>
      <sheetName val="Concrete_P+M_(_RMC_)25"/>
      <sheetName val="P+M_(_SMC_)25"/>
      <sheetName val="P+M_-EW25"/>
      <sheetName val="P&amp;L_-_AD25"/>
      <sheetName val="CORPN_O_x005f_x0000_T27"/>
      <sheetName val="SUPPLY_-Sanitary_Fixtures27"/>
      <sheetName val="ITEMS_FOR_CIVIL_TENDER27"/>
      <sheetName val="_x005f_x005f_x005f_x0003_dpl_oth_Lia`27"/>
      <sheetName val="TBAL9697__x005f_x005f_x005f_x000d_grotp_w27"/>
      <sheetName val="Fin__Assumpt__-_Sensitivities25"/>
      <sheetName val="LOAD_SHEET_25"/>
      <sheetName val="Fill_this_out_first___25"/>
      <sheetName val="Labour_productivity25"/>
      <sheetName val="RCC,Ret__Wall25"/>
      <sheetName val="CORPN_O27"/>
      <sheetName val="Area_&amp;_Cate__Master25"/>
      <sheetName val="Bill_No_525"/>
      <sheetName val="TBAL9697__grotp_wise_50"/>
      <sheetName val="Detail_1A25"/>
      <sheetName val="DG_27"/>
      <sheetName val="11B_25"/>
      <sheetName val="BOQ_(2)25"/>
      <sheetName val="Fee_Rate_Summary25"/>
      <sheetName val="Name_List25"/>
      <sheetName val="CORPN_O_x005f_x005f_x005f_x0000_T25"/>
      <sheetName val="Quote_Sheet25"/>
      <sheetName val="d-safe_DELUXE25"/>
      <sheetName val="DLC_lookups25"/>
      <sheetName val="LIST_OF_MAKES25"/>
      <sheetName val="Break_Dw25"/>
      <sheetName val="Form_625"/>
      <sheetName val="acevsSp_(ABC)25"/>
      <sheetName val="A_O_R_25"/>
      <sheetName val="Works_-_Quote_Sheet25"/>
      <sheetName val="IO_LIST25"/>
      <sheetName val="TBAL9697__x005f_x000d_grotp_wis25"/>
      <sheetName val="TBAL9697__grotp_wise_51"/>
      <sheetName val="BLOCK-A_(MEA_SHEET)25"/>
      <sheetName val="Cat_A_Change_Control25"/>
      <sheetName val="Break_up_Sheet25"/>
      <sheetName val="Summary_of_P_&amp;_M25"/>
      <sheetName val="Sheet_125"/>
      <sheetName val="3BPA00132-5-3_W_plan_HVPNL25"/>
      <sheetName val="Mix_Design25"/>
      <sheetName val="Structure_Bills_Qty25"/>
      <sheetName val="Driveway_Beams25"/>
      <sheetName val="220_11__BS_25"/>
      <sheetName val="TBAL9697__x005f_x000a_grotp_wise_25"/>
      <sheetName val="ISO_Reconcilation_Statment25"/>
      <sheetName val="AVG_pur_rate25"/>
      <sheetName val="FITZ_MORT_9425"/>
      <sheetName val="Civil_Works25"/>
      <sheetName val="NLD_-_Assum25"/>
      <sheetName val="Intro_25"/>
      <sheetName val="Cash_Flow_Input_Data_ISC25"/>
      <sheetName val="Mat_-Rates25"/>
      <sheetName val="Assumption_Inputs8"/>
      <sheetName val="TBAL9697__x005f_x005f_x005f_x005f_x005f_x005f_x25"/>
      <sheetName val="Legal_Risk_Analysis25"/>
      <sheetName val="DETAILED__BOQ25"/>
      <sheetName val="CABLE_DATA25"/>
      <sheetName val="TBAL9697__grotp_wise_52"/>
      <sheetName val="TBAL9697__grotp_wise_110"/>
      <sheetName val="Tender_Summary8"/>
      <sheetName val="PO_Payroll"/>
      <sheetName val="BOQ_"/>
      <sheetName val="Detail_In_Door_Stad"/>
      <sheetName val="Contract_Night_Staff"/>
      <sheetName val="Contract_Day_Staff"/>
      <sheetName val="Day_Shift"/>
      <sheetName val="Night_Shift"/>
      <sheetName val="COP_Final"/>
      <sheetName val="TBAL9697_&#10;grotp_wis"/>
      <sheetName val="General_input"/>
      <sheetName val="6_05"/>
      <sheetName val="Boq-_Civil"/>
      <sheetName val="SPILL_OVER"/>
      <sheetName val="Pacakges_split"/>
      <sheetName val="Cost_summary"/>
      <sheetName val="TBAL9697__grotp_wise_210"/>
      <sheetName val="TBAL9697__grotp_wise_410"/>
      <sheetName val="TBAL9697__grotp_wise_310"/>
      <sheetName val="TBAL9697__grotp_wise_53"/>
      <sheetName val="TBAL9697__grotp_wise_61"/>
      <sheetName val="TBAL9697__grotp_wise_71"/>
      <sheetName val="TBAL9697__grotp_wise_81"/>
      <sheetName val="TBAL9697__grotp_wise_91"/>
      <sheetName val="TBAL9697__grotp_wise_101"/>
      <sheetName val="TBAL9697__grotp_wise_161"/>
      <sheetName val="TBAL9697__grotp_wise_121"/>
      <sheetName val="TBAL9697__grotp_wise_111"/>
      <sheetName val="TBAL9697__grotp_wise_131"/>
      <sheetName val="TBAL9697__grotp_wise_141"/>
      <sheetName val="TBAL9697__grotp_wise_151"/>
      <sheetName val="TBAL9697__grotp_wise_221"/>
      <sheetName val="TBAL9697__grotp_wise_171"/>
      <sheetName val="TBAL9697__grotp_wise_181"/>
      <sheetName val="TBAL9697__grotp_wise_191"/>
      <sheetName val="TBAL9697__grotp_wise_201"/>
      <sheetName val="TBAL9697__grotp_wise_211"/>
      <sheetName val="TBAL9697__grotp_wise_231"/>
      <sheetName val="TBAL9697__grotp_wise_241"/>
      <sheetName val="Data_sheet"/>
      <sheetName val="Per_Unit"/>
      <sheetName val="Main_Gate_House"/>
      <sheetName val="lineby_line_consolidation"/>
      <sheetName val="Material_"/>
      <sheetName val="Extra_Item"/>
      <sheetName val="Labour_&amp;_Plant"/>
      <sheetName val="AutoOpen_Stub_Data"/>
      <sheetName val="Debits_as_on_12_04_08"/>
      <sheetName val="Labor_abs-PW"/>
      <sheetName val="Area_Statement"/>
      <sheetName val="Risk_Analysis"/>
      <sheetName val="Global"/>
      <sheetName val="Basic Rate"/>
      <sheetName val="INFLUENCES ON GM"/>
      <sheetName val="Load Details(B2)"/>
      <sheetName val="Measurment"/>
      <sheetName val="TBAL9697_ grotp_wise_25"/>
      <sheetName val="TBAL9697_ grotp_wise_26"/>
      <sheetName val="Sheet1 (4)"/>
      <sheetName val="Infrastructure"/>
      <sheetName val="zone-2"/>
      <sheetName val="sumary"/>
      <sheetName val="Xenon(R2)"/>
      <sheetName val="Rate Analysis "/>
      <sheetName val="Section_Catalogue8"/>
      <sheetName val="Section_Catalogue7"/>
      <sheetName val="Section_Catalogue4"/>
      <sheetName val="Section_Catalogue5"/>
      <sheetName val="Section_Catalogue6"/>
      <sheetName val="Section_Catalogue9"/>
      <sheetName val="Section_Catalogue11"/>
      <sheetName val="Section_Catalogue10"/>
      <sheetName val="Section_Catalogue15"/>
      <sheetName val="INDIGINEOUS_ITEMS_1"/>
      <sheetName val="Section_Catalogue14"/>
      <sheetName val="Section_Catalogue13"/>
      <sheetName val="Section_Catalogue12"/>
      <sheetName val="Section_Catalogue16"/>
      <sheetName val="Section_Catalogue17"/>
      <sheetName val="INDIGINEOUS_ITEMS_2"/>
      <sheetName val="Section_Catalogue18"/>
      <sheetName val="INDIGINEOUS_ITEMS_3"/>
      <sheetName val="Section_Catalogue19"/>
      <sheetName val="INDIGINEOUS_ITEMS_4"/>
      <sheetName val="tie_beam4"/>
      <sheetName val="Section_Catalogue20"/>
      <sheetName val="INDIGINEOUS_ITEMS_5"/>
      <sheetName val="tie_beam5"/>
      <sheetName val="TB9798OBPL06_(2)30"/>
      <sheetName val="CORPN_OCT30"/>
      <sheetName val="inout_consol-nov30"/>
      <sheetName val="inout_consol_(2)30"/>
      <sheetName val="AS_ON_DT_EXPS_Mar30"/>
      <sheetName val="fa-pl_&amp;_mach-site30"/>
      <sheetName val="fa_off_eqp30"/>
      <sheetName val="fa_fur&amp;_fix30"/>
      <sheetName val="fa-pl_&amp;_mach-Off30"/>
      <sheetName val="B_Equity-sdpl_INC30"/>
      <sheetName val="inout_consol_wkg30"/>
      <sheetName val="inout_consol_WKNG30"/>
      <sheetName val="B_Sheet_9730"/>
      <sheetName val="P&amp;L_97_30"/>
      <sheetName val="B_Sheet_97-BEXP30"/>
      <sheetName val="P&amp;L_97_-BEXP30"/>
      <sheetName val="consol_flows30"/>
      <sheetName val="sdpl_oth_Liab30"/>
      <sheetName val="obpl-oth_liab30"/>
      <sheetName val="G_land_advance30"/>
      <sheetName val="I-Wip-ot_(2)30"/>
      <sheetName val="detail_WIP_(2)30"/>
      <sheetName val="detail_G-130"/>
      <sheetName val="sobha_menon_ac30"/>
      <sheetName val="pnc_ac30"/>
      <sheetName val="fix_-p_&amp;_M_-SCC30"/>
      <sheetName val="C_fix_asst30"/>
      <sheetName val="D_fix_asst_scdl_30"/>
      <sheetName val="TBAL9697_-group_wise__sdpl39"/>
      <sheetName val="TBAL9697_-group_wise_29"/>
      <sheetName val="crs_-G-129"/>
      <sheetName val="TBAL9697_-group_wise__onpl29"/>
      <sheetName val="B_Sheet_97-OBPL29"/>
      <sheetName val="B_Sheet_97_sdpl29"/>
      <sheetName val="TBAL9697_-group_wise__sdpl229"/>
      <sheetName val="inout_consol_jan29"/>
      <sheetName val="consol_flow29"/>
      <sheetName val="D_Loan__Prom29"/>
      <sheetName val="E_Bank_Loan29"/>
      <sheetName val="G_work_Cap29"/>
      <sheetName val="H_land_adv-dec29"/>
      <sheetName val="J_Con_WIP29"/>
      <sheetName val="detail_J29"/>
      <sheetName val="L_Oth_Co29"/>
      <sheetName val="K_fix_asst__29"/>
      <sheetName val="C_fix_asst-SDPL_29"/>
      <sheetName val="TBAL9697__group_wise__sdpl29"/>
      <sheetName val="inout_consol_okg29"/>
      <sheetName val="detail_OIP_(2)29"/>
      <sheetName val="D_fix_ysst_scdl_29"/>
      <sheetName val="cre`itors_tb_obpl29"/>
      <sheetName val="3AL9697_-group_wise__onpl29"/>
      <sheetName val="3‰AL9697_-group_wise__onpl29"/>
      <sheetName val="L_Oth_Bo29"/>
      <sheetName val="Civil_Boq29"/>
      <sheetName val="Boq_Block_A28"/>
      <sheetName val="Staff_Acco_29"/>
      <sheetName val="SITE_OVERHEADS29"/>
      <sheetName val="Project-Material_28"/>
      <sheetName val="3�AL9697_-group_wise__onpl28"/>
      <sheetName val="Section_Catalogue22"/>
      <sheetName val="INDIGINEOUS_ITEMS_7"/>
      <sheetName val="tie_beam7"/>
      <sheetName val="Section_Catalogue21"/>
      <sheetName val="INDIGINEOUS_ITEMS_6"/>
      <sheetName val="tie_beam6"/>
      <sheetName val="TB9798OBPL06_(2)33"/>
      <sheetName val="CORPN_OCT33"/>
      <sheetName val="inout_consol-nov33"/>
      <sheetName val="inout_consol_(2)33"/>
      <sheetName val="AS_ON_DT_EXPS_Mar33"/>
      <sheetName val="fa-pl_&amp;_mach-site33"/>
      <sheetName val="fa_off_eqp33"/>
      <sheetName val="fa_fur&amp;_fix33"/>
      <sheetName val="fa-pl_&amp;_mach-Off33"/>
      <sheetName val="B_Equity-sdpl_INC33"/>
      <sheetName val="inout_consol_wkg33"/>
      <sheetName val="inout_consol_WKNG33"/>
      <sheetName val="B_Sheet_9733"/>
      <sheetName val="P&amp;L_97_33"/>
      <sheetName val="B_Sheet_97-BEXP33"/>
      <sheetName val="P&amp;L_97_-BEXP33"/>
      <sheetName val="consol_flows33"/>
      <sheetName val="sdpl_oth_Liab33"/>
      <sheetName val="obpl-oth_liab33"/>
      <sheetName val="G_land_advance33"/>
      <sheetName val="I-Wip-ot_(2)33"/>
      <sheetName val="detail_WIP_(2)33"/>
      <sheetName val="detail_G-133"/>
      <sheetName val="sobha_menon_ac33"/>
      <sheetName val="pnc_ac33"/>
      <sheetName val="fix_-p_&amp;_M_-SCC33"/>
      <sheetName val="C_fix_asst33"/>
      <sheetName val="D_fix_asst_scdl_33"/>
      <sheetName val="creditors_tb_obpl32"/>
      <sheetName val="TBAL9697_-group_wise__sdpl42"/>
      <sheetName val="TBAL9697_-group_wise_32"/>
      <sheetName val="crs_-G-132"/>
      <sheetName val="TBAL9697_-group_wise__onpl32"/>
      <sheetName val="B_Sheet_97-OBPL32"/>
      <sheetName val="B_Sheet_97_sdpl32"/>
      <sheetName val="TBAL9697_-group_wise__sdpl232"/>
      <sheetName val="inout_consol_jan32"/>
      <sheetName val="consol_flow32"/>
      <sheetName val="D_Loan__Prom32"/>
      <sheetName val="E_Bank_Loan32"/>
      <sheetName val="G_work_Cap32"/>
      <sheetName val="H_land_adv-dec32"/>
      <sheetName val="J_Con_WIP32"/>
      <sheetName val="detail_J32"/>
      <sheetName val="L_Oth_Co32"/>
      <sheetName val="K_fix_asst__32"/>
      <sheetName val="C_fix_asst-SDPL_32"/>
      <sheetName val="TBAL9697__group_wise__sdpl32"/>
      <sheetName val="inout_consol_okg32"/>
      <sheetName val="detail_OIP_(2)32"/>
      <sheetName val="D_fix_ysst_scdl_32"/>
      <sheetName val="cre`itors_tb_obpl32"/>
      <sheetName val="3AL9697_-group_wise__onpl32"/>
      <sheetName val="3‰AL9697_-group_wise__onpl32"/>
      <sheetName val="L_Oth_Bo32"/>
      <sheetName val="Civil_Boq32"/>
      <sheetName val="Boq_Block_A31"/>
      <sheetName val="Staff_Acco_32"/>
      <sheetName val="SITE_OVERHEADS32"/>
      <sheetName val="Project-Material_31"/>
      <sheetName val="PRECAST_lightconc-II31"/>
      <sheetName val="1__PayRec30"/>
      <sheetName val="Cashflow_projection30"/>
      <sheetName val="SPT_vs_PHI30"/>
      <sheetName val="key_dates30"/>
      <sheetName val="ino4t_conso,-nov30"/>
      <sheetName val="(nout_co,sol_(2)30"/>
      <sheetName val="Blr_hire30"/>
      <sheetName val="_bpl,oth_lia_30"/>
      <sheetName val="G_,and_adv_nce30"/>
      <sheetName val="I,Wip-ot__2)30"/>
      <sheetName val="det!il_WIP_(2)30"/>
      <sheetName val="de4ail_G-130"/>
      <sheetName val="sobha_mennn_ac30"/>
      <sheetName val="C_&amp;ix_asst30"/>
      <sheetName val="_x005f_x0003_dpl_oth_Lia`30"/>
      <sheetName val="TBAL9697__x005f_x000d_grotp_wise_30"/>
      <sheetName val="St_co_91_5lvl30"/>
      <sheetName val="INPUT_SHEET30"/>
      <sheetName val="3�AL9697_-group_wise__onpl31"/>
      <sheetName val="Stress_Calculation30"/>
      <sheetName val="Labor_abs-NMR29"/>
      <sheetName val="Sun_E_Type29"/>
      <sheetName val="TBAL9697_&#10;grotp_wise_29"/>
      <sheetName val="Fin_Sum29"/>
      <sheetName val="CORPN_O?T29"/>
      <sheetName val="labour_coeff27"/>
      <sheetName val="Shuttering_Analysis27"/>
      <sheetName val="General_P+M27"/>
      <sheetName val="Curing_Analysis_27"/>
      <sheetName val="Concrete_P+M_(_RMC_)27"/>
      <sheetName val="P+M_(_SMC_)27"/>
      <sheetName val="P+M_-EW27"/>
      <sheetName val="CORPN_O29"/>
      <sheetName val="LIST_OF_MAKES27"/>
      <sheetName val="Fill_this_out_first___27"/>
      <sheetName val="CORPN_O_x005f_x0000_T29"/>
      <sheetName val="SUPPLY_-Sanitary_Fixtures29"/>
      <sheetName val="ITEMS_FOR_CIVIL_TENDER29"/>
      <sheetName val="P&amp;L_-_AD27"/>
      <sheetName val="_x005f_x005f_x005f_x0003_dpl_oth_Lia`29"/>
      <sheetName val="TBAL9697__x005f_x005f_x005f_x000d_grotp_w29"/>
      <sheetName val="DG_29"/>
      <sheetName val="Assumption_Inputs10"/>
      <sheetName val="Section_Catalogue25"/>
      <sheetName val="INDIGINEOUS_ITEMS_10"/>
      <sheetName val="tie_beam10"/>
      <sheetName val="TB9798OBPL06_(2)32"/>
      <sheetName val="CORPN_OCT32"/>
      <sheetName val="inout_consol-nov32"/>
      <sheetName val="inout_consol_(2)32"/>
      <sheetName val="AS_ON_DT_EXPS_Mar32"/>
      <sheetName val="fa-pl_&amp;_mach-site32"/>
      <sheetName val="fa_off_eqp32"/>
      <sheetName val="fa_fur&amp;_fix32"/>
      <sheetName val="fa-pl_&amp;_mach-Off32"/>
      <sheetName val="B_Equity-sdpl_INC32"/>
      <sheetName val="inout_consol_wkg32"/>
      <sheetName val="inout_consol_WKNG32"/>
      <sheetName val="B_Sheet_9732"/>
      <sheetName val="P&amp;L_97_32"/>
      <sheetName val="B_Sheet_97-BEXP32"/>
      <sheetName val="P&amp;L_97_-BEXP32"/>
      <sheetName val="consol_flows32"/>
      <sheetName val="sdpl_oth_Liab32"/>
      <sheetName val="obpl-oth_liab32"/>
      <sheetName val="G_land_advance32"/>
      <sheetName val="I-Wip-ot_(2)32"/>
      <sheetName val="detail_WIP_(2)32"/>
      <sheetName val="detail_G-132"/>
      <sheetName val="sobha_menon_ac32"/>
      <sheetName val="pnc_ac32"/>
      <sheetName val="fix_-p_&amp;_M_-SCC32"/>
      <sheetName val="C_fix_asst32"/>
      <sheetName val="D_fix_asst_scdl_32"/>
      <sheetName val="creditors_tb_obpl31"/>
      <sheetName val="TBAL9697_-group_wise__sdpl41"/>
      <sheetName val="TBAL9697_-group_wise_31"/>
      <sheetName val="crs_-G-131"/>
      <sheetName val="TBAL9697_-group_wise__onpl31"/>
      <sheetName val="B_Sheet_97-OBPL31"/>
      <sheetName val="B_Sheet_97_sdpl31"/>
      <sheetName val="TBAL9697_-group_wise__sdpl231"/>
      <sheetName val="inout_consol_jan31"/>
      <sheetName val="consol_flow31"/>
      <sheetName val="D_Loan__Prom31"/>
      <sheetName val="E_Bank_Loan31"/>
      <sheetName val="G_work_Cap31"/>
      <sheetName val="H_land_adv-dec31"/>
      <sheetName val="J_Con_WIP31"/>
      <sheetName val="detail_J31"/>
      <sheetName val="L_Oth_Co31"/>
      <sheetName val="K_fix_asst__31"/>
      <sheetName val="C_fix_asst-SDPL_31"/>
      <sheetName val="TBAL9697__group_wise__sdpl31"/>
      <sheetName val="inout_consol_okg31"/>
      <sheetName val="detail_OIP_(2)31"/>
      <sheetName val="D_fix_ysst_scdl_31"/>
      <sheetName val="cre`itors_tb_obpl31"/>
      <sheetName val="3AL9697_-group_wise__onpl31"/>
      <sheetName val="3‰AL9697_-group_wise__onpl31"/>
      <sheetName val="L_Oth_Bo31"/>
      <sheetName val="Civil_Boq31"/>
      <sheetName val="Boq_Block_A30"/>
      <sheetName val="Staff_Acco_31"/>
      <sheetName val="SITE_OVERHEADS31"/>
      <sheetName val="Project-Material_30"/>
      <sheetName val="PRECAST_lightconc-II30"/>
      <sheetName val="1__PayRec29"/>
      <sheetName val="Cashflow_projection29"/>
      <sheetName val="SPT_vs_PHI29"/>
      <sheetName val="key_dates29"/>
      <sheetName val="ino4t_conso,-nov29"/>
      <sheetName val="(nout_co,sol_(2)29"/>
      <sheetName val="Blr_hire29"/>
      <sheetName val="_bpl,oth_lia_29"/>
      <sheetName val="G_,and_adv_nce29"/>
      <sheetName val="I,Wip-ot__2)29"/>
      <sheetName val="det!il_WIP_(2)29"/>
      <sheetName val="de4ail_G-129"/>
      <sheetName val="sobha_mennn_ac29"/>
      <sheetName val="C_&amp;ix_asst29"/>
      <sheetName val="_x005f_x0003_dpl_oth_Lia`29"/>
      <sheetName val="TBAL9697__x005f_x000d_grotp_wise_29"/>
      <sheetName val="St_co_91_5lvl29"/>
      <sheetName val="INPUT_SHEET29"/>
      <sheetName val="3�AL9697_-group_wise__onpl30"/>
      <sheetName val="Stress_Calculation29"/>
      <sheetName val="Labor_abs-NMR28"/>
      <sheetName val="Sun_E_Type28"/>
      <sheetName val="TBAL9697_&#10;grotp_wise_28"/>
      <sheetName val="Fin_Sum28"/>
      <sheetName val="CORPN_O?T28"/>
      <sheetName val="labour_coeff26"/>
      <sheetName val="Shuttering_Analysis26"/>
      <sheetName val="General_P+M26"/>
      <sheetName val="Curing_Analysis_26"/>
      <sheetName val="Concrete_P+M_(_RMC_)26"/>
      <sheetName val="P+M_(_SMC_)26"/>
      <sheetName val="P+M_-EW26"/>
      <sheetName val="CORPN_O28"/>
      <sheetName val="LIST_OF_MAKES26"/>
      <sheetName val="Fill_this_out_first___26"/>
      <sheetName val="CORPN_O_x005f_x0000_T28"/>
      <sheetName val="SUPPLY_-Sanitary_Fixtures28"/>
      <sheetName val="ITEMS_FOR_CIVIL_TENDER28"/>
      <sheetName val="P&amp;L_-_AD26"/>
      <sheetName val="_x005f_x005f_x005f_x0003_dpl_oth_Lia`28"/>
      <sheetName val="TBAL9697__x005f_x005f_x005f_x000d_grotp_w28"/>
      <sheetName val="DG_28"/>
      <sheetName val="Assumption_Inputs9"/>
      <sheetName val="Section_Catalogue24"/>
      <sheetName val="INDIGINEOUS_ITEMS_9"/>
      <sheetName val="tie_beam9"/>
      <sheetName val="TB9798OBPL06_(2)31"/>
      <sheetName val="CORPN_OCT31"/>
      <sheetName val="inout_consol-nov31"/>
      <sheetName val="inout_consol_(2)31"/>
      <sheetName val="AS_ON_DT_EXPS_Mar31"/>
      <sheetName val="fa-pl_&amp;_mach-site31"/>
      <sheetName val="fa_off_eqp31"/>
      <sheetName val="fa_fur&amp;_fix31"/>
      <sheetName val="fa-pl_&amp;_mach-Off31"/>
      <sheetName val="B_Equity-sdpl_INC31"/>
      <sheetName val="inout_consol_wkg31"/>
      <sheetName val="inout_consol_WKNG31"/>
      <sheetName val="B_Sheet_9731"/>
      <sheetName val="P&amp;L_97_31"/>
      <sheetName val="B_Sheet_97-BEXP31"/>
      <sheetName val="P&amp;L_97_-BEXP31"/>
      <sheetName val="consol_flows31"/>
      <sheetName val="sdpl_oth_Liab31"/>
      <sheetName val="obpl-oth_liab31"/>
      <sheetName val="G_land_advance31"/>
      <sheetName val="I-Wip-ot_(2)31"/>
      <sheetName val="detail_WIP_(2)31"/>
      <sheetName val="detail_G-131"/>
      <sheetName val="sobha_menon_ac31"/>
      <sheetName val="pnc_ac31"/>
      <sheetName val="fix_-p_&amp;_M_-SCC31"/>
      <sheetName val="C_fix_asst31"/>
      <sheetName val="D_fix_asst_scdl_31"/>
      <sheetName val="creditors_tb_obpl30"/>
      <sheetName val="TBAL9697_-group_wise__sdpl40"/>
      <sheetName val="TBAL9697_-group_wise_30"/>
      <sheetName val="crs_-G-130"/>
      <sheetName val="TBAL9697_-group_wise__onpl30"/>
      <sheetName val="B_Sheet_97-OBPL30"/>
      <sheetName val="B_Sheet_97_sdpl30"/>
      <sheetName val="TBAL9697_-group_wise__sdpl230"/>
      <sheetName val="inout_consol_jan30"/>
      <sheetName val="consol_flow30"/>
      <sheetName val="D_Loan__Prom30"/>
      <sheetName val="E_Bank_Loan30"/>
      <sheetName val="G_work_Cap30"/>
      <sheetName val="H_land_adv-dec30"/>
      <sheetName val="J_Con_WIP30"/>
      <sheetName val="detail_J30"/>
      <sheetName val="L_Oth_Co30"/>
      <sheetName val="K_fix_asst__30"/>
      <sheetName val="C_fix_asst-SDPL_30"/>
      <sheetName val="TBAL9697__group_wise__sdpl30"/>
      <sheetName val="inout_consol_okg30"/>
      <sheetName val="detail_OIP_(2)30"/>
      <sheetName val="D_fix_ysst_scdl_30"/>
      <sheetName val="cre`itors_tb_obpl30"/>
      <sheetName val="3AL9697_-group_wise__onpl30"/>
      <sheetName val="3‰AL9697_-group_wise__onpl30"/>
      <sheetName val="L_Oth_Bo30"/>
      <sheetName val="Civil_Boq30"/>
      <sheetName val="Boq_Block_A29"/>
      <sheetName val="Staff_Acco_30"/>
      <sheetName val="SITE_OVERHEADS30"/>
      <sheetName val="Project-Material_29"/>
      <sheetName val="PRECAST_lightconc-II29"/>
      <sheetName val="1__PayRec28"/>
      <sheetName val="Cashflow_projection28"/>
      <sheetName val="SPT_vs_PHI28"/>
      <sheetName val="key_dates28"/>
      <sheetName val="ino4t_conso,-nov28"/>
      <sheetName val="(nout_co,sol_(2)28"/>
      <sheetName val="Blr_hire28"/>
      <sheetName val="_bpl,oth_lia_28"/>
      <sheetName val="G_,and_adv_nce28"/>
      <sheetName val="I,Wip-ot__2)28"/>
      <sheetName val="det!il_WIP_(2)28"/>
      <sheetName val="de4ail_G-128"/>
      <sheetName val="sobha_mennn_ac28"/>
      <sheetName val="C_&amp;ix_asst28"/>
      <sheetName val="_x005f_x0003_dpl_oth_Lia`28"/>
      <sheetName val="TBAL9697__x005f_x000d_grotp_wise_28"/>
      <sheetName val="St_co_91_5lvl28"/>
      <sheetName val="INPUT_SHEET28"/>
      <sheetName val="3�AL9697_-group_wise__onpl29"/>
      <sheetName val="Stress_Calculation28"/>
      <sheetName val="Section_Catalogue23"/>
      <sheetName val="INDIGINEOUS_ITEMS_8"/>
      <sheetName val="tie_beam8"/>
      <sheetName val="TB9798OBPL06_(2)34"/>
      <sheetName val="CORPN_OCT34"/>
      <sheetName val="inout_consol-nov34"/>
      <sheetName val="inout_consol_(2)34"/>
      <sheetName val="AS_ON_DT_EXPS_Mar34"/>
      <sheetName val="fa-pl_&amp;_mach-site34"/>
      <sheetName val="fa_off_eqp34"/>
      <sheetName val="fa_fur&amp;_fix34"/>
      <sheetName val="fa-pl_&amp;_mach-Off34"/>
      <sheetName val="B_Equity-sdpl_INC34"/>
      <sheetName val="inout_consol_wkg34"/>
      <sheetName val="inout_consol_WKNG34"/>
      <sheetName val="B_Sheet_9734"/>
      <sheetName val="P&amp;L_97_34"/>
      <sheetName val="B_Sheet_97-BEXP34"/>
      <sheetName val="P&amp;L_97_-BEXP34"/>
      <sheetName val="consol_flows34"/>
      <sheetName val="sdpl_oth_Liab34"/>
      <sheetName val="obpl-oth_liab34"/>
      <sheetName val="G_land_advance34"/>
      <sheetName val="I-Wip-ot_(2)34"/>
      <sheetName val="detail_WIP_(2)34"/>
      <sheetName val="detail_G-134"/>
      <sheetName val="sobha_menon_ac34"/>
      <sheetName val="pnc_ac34"/>
      <sheetName val="fix_-p_&amp;_M_-SCC34"/>
      <sheetName val="C_fix_asst34"/>
      <sheetName val="D_fix_asst_scdl_34"/>
      <sheetName val="creditors_tb_obpl33"/>
      <sheetName val="TBAL9697_-group_wise__sdpl43"/>
      <sheetName val="TBAL9697_-group_wise_33"/>
      <sheetName val="crs_-G-133"/>
      <sheetName val="TBAL9697_-group_wise__onpl33"/>
      <sheetName val="B_Sheet_97-OBPL33"/>
      <sheetName val="B_Sheet_97_sdpl33"/>
      <sheetName val="TBAL9697_-group_wise__sdpl233"/>
      <sheetName val="inout_consol_jan33"/>
      <sheetName val="consol_flow33"/>
      <sheetName val="D_Loan__Prom33"/>
      <sheetName val="E_Bank_Loan33"/>
      <sheetName val="G_work_Cap33"/>
      <sheetName val="H_land_adv-dec33"/>
      <sheetName val="J_Con_WIP33"/>
      <sheetName val="detail_J33"/>
      <sheetName val="L_Oth_Co33"/>
      <sheetName val="K_fix_asst__33"/>
      <sheetName val="C_fix_asst-SDPL_33"/>
      <sheetName val="TBAL9697__group_wise__sdpl33"/>
      <sheetName val="inout_consol_okg33"/>
      <sheetName val="detail_OIP_(2)33"/>
      <sheetName val="D_fix_ysst_scdl_33"/>
      <sheetName val="cre`itors_tb_obpl33"/>
      <sheetName val="3AL9697_-group_wise__onpl33"/>
      <sheetName val="3‰AL9697_-group_wise__onpl33"/>
      <sheetName val="L_Oth_Bo33"/>
      <sheetName val="Civil_Boq33"/>
      <sheetName val="Boq_Block_A32"/>
      <sheetName val="Staff_Acco_33"/>
      <sheetName val="SITE_OVERHEADS33"/>
      <sheetName val="Project-Material_32"/>
      <sheetName val="PRECAST_lightconc-II32"/>
      <sheetName val="1__PayRec31"/>
      <sheetName val="Cashflow_projection31"/>
      <sheetName val="SPT_vs_PHI31"/>
      <sheetName val="key_dates31"/>
      <sheetName val="ino4t_conso,-nov31"/>
      <sheetName val="(nout_co,sol_(2)31"/>
      <sheetName val="Blr_hire31"/>
      <sheetName val="_bpl,oth_lia_31"/>
      <sheetName val="G_,and_adv_nce31"/>
      <sheetName val="I,Wip-ot__2)31"/>
      <sheetName val="det!il_WIP_(2)31"/>
      <sheetName val="de4ail_G-131"/>
      <sheetName val="sobha_mennn_ac31"/>
      <sheetName val="C_&amp;ix_asst31"/>
      <sheetName val="_x005f_x0003_dpl_oth_Lia`31"/>
      <sheetName val="TBAL9697__x005f_x000d_grotp_wise_31"/>
      <sheetName val="St_co_91_5lvl31"/>
      <sheetName val="INPUT_SHEET31"/>
      <sheetName val="3�AL9697_-group_wise__onpl32"/>
      <sheetName val="Stress_Calculation31"/>
      <sheetName val="Labor_abs-NMR30"/>
      <sheetName val="Sun_E_Type30"/>
      <sheetName val="TBAL9697_&#10;grotp_wise_30"/>
      <sheetName val="Fin_Sum30"/>
      <sheetName val="CORPN_O?T30"/>
      <sheetName val="labour_coeff28"/>
      <sheetName val="Shuttering_Analysis28"/>
      <sheetName val="General_P+M28"/>
      <sheetName val="Curing_Analysis_28"/>
      <sheetName val="Concrete_P+M_(_RMC_)28"/>
      <sheetName val="P+M_(_SMC_)28"/>
      <sheetName val="P+M_-EW28"/>
      <sheetName val="CORPN_O30"/>
      <sheetName val="LIST_OF_MAKES28"/>
      <sheetName val="Fill_this_out_first___28"/>
      <sheetName val="CORPN_O_x005f_x0000_T30"/>
      <sheetName val="SUPPLY_-Sanitary_Fixtures30"/>
      <sheetName val="ITEMS_FOR_CIVIL_TENDER30"/>
      <sheetName val="P&amp;L_-_AD28"/>
      <sheetName val="_x005f_x005f_x005f_x0003_dpl_oth_Lia`30"/>
      <sheetName val="TBAL9697__x005f_x005f_x005f_x000d_grotp_w30"/>
      <sheetName val="DG_30"/>
      <sheetName val="Fin__Assumpt__-_Sensitivities26"/>
      <sheetName val="LOAD_SHEET_26"/>
      <sheetName val="Labour_productivity26"/>
      <sheetName val="RCC,Ret__Wall26"/>
      <sheetName val="Area_&amp;_Cate__Master26"/>
      <sheetName val="Bill_No_526"/>
      <sheetName val="11B_26"/>
      <sheetName val="BOQ_(2)26"/>
      <sheetName val="DLC_lookups26"/>
      <sheetName val="Driveway_Beams26"/>
      <sheetName val="Fee_Rate_Summary26"/>
      <sheetName val="Name_List26"/>
      <sheetName val="Quote_Sheet26"/>
      <sheetName val="d-safe_DELUXE26"/>
      <sheetName val="Works_-_Quote_Sheet26"/>
      <sheetName val="Cat_A_Change_Control26"/>
      <sheetName val="Break_up_Sheet26"/>
      <sheetName val="Summary_of_P_&amp;_M26"/>
      <sheetName val="Break_Dw26"/>
      <sheetName val="Detail_1A26"/>
      <sheetName val="Structure_Bills_Qty26"/>
      <sheetName val="Form_626"/>
      <sheetName val="TBAL9697__x005f_x000a_grotp_wise_26"/>
      <sheetName val="ISO_Reconcilation_Statment26"/>
      <sheetName val="AVG_pur_rate26"/>
      <sheetName val="CORPN_O_x005f_x005f_x005f_x0000_T26"/>
      <sheetName val="220_11__BS_26"/>
      <sheetName val="IO_LIST26"/>
      <sheetName val="TBAL9697__x005f_x000d_grotp_wis26"/>
      <sheetName val="Sheet_126"/>
      <sheetName val="3BPA00132-5-3_W_plan_HVPNL26"/>
      <sheetName val="Mix_Design26"/>
      <sheetName val="FITZ_MORT_9426"/>
      <sheetName val="Assumption_Inputs11"/>
      <sheetName val="Section_Catalogue26"/>
      <sheetName val="INDIGINEOUS_ITEMS_11"/>
      <sheetName val="tie_beam11"/>
      <sheetName val="ANNEXURE-A"/>
      <sheetName val="Quotation"/>
      <sheetName val="BFS"/>
      <sheetName val="FitOutConfCentre"/>
      <sheetName val="TAX INCOME"/>
      <sheetName val="Depart Budget"/>
      <sheetName val="Corporate"/>
      <sheetName val="Masters"/>
      <sheetName val="Detail_P&amp;L"/>
      <sheetName val="TBAL9697 -group wise sdpl"/>
      <sheetName val="Lintel Beam 104.70 (GF)  "/>
      <sheetName val=" "/>
      <sheetName val="2.civil-RA"/>
      <sheetName val="INPUT-DATA"/>
      <sheetName val="TBAL9697__x005f_x000d_grotp_wi1"/>
      <sheetName val="TBAL9697__x005f_x000d_grotp_wi2"/>
      <sheetName val="TBAL9697__x005f_x000d_grotp_wi4"/>
      <sheetName val="TBAL9697__x005f_x000d_grotp_wi3"/>
      <sheetName val="TBAL9697__x005f_x000d_grotp_wi5"/>
      <sheetName val="TBAL9697__x005f_x000d_grotp_wi6"/>
      <sheetName val="TBAL9697__x005f_x000d_grotp_wi7"/>
      <sheetName val="TBAL9697__x005f_x000d_grotp_wi8"/>
      <sheetName val="TBAL9697__x005f_x000d_grotp_wi9"/>
      <sheetName val="TBAL9697__x005f_x000d_grotp_w10"/>
      <sheetName val="TBAL9697__x005f_x000d_grotp_w16"/>
      <sheetName val="TBAL9697__x005f_x000d_grotp_w12"/>
      <sheetName val="TBAL9697__x005f_x000d_grotp_w11"/>
      <sheetName val="TBAL9697__x005f_x000d_grotp_w13"/>
      <sheetName val="TBAL9697__x005f_x000d_grotp_w14"/>
      <sheetName val="TBAL9697__x005f_x000d_grotp_w15"/>
      <sheetName val="TBAL9697__x005f_x000d_grotp_w22"/>
      <sheetName val="TBAL9697__x005f_x000d_grotp_w17"/>
      <sheetName val="TBAL9697__x005f_x000d_grotp_w18"/>
      <sheetName val="TBAL9697__x005f_x000d_grotp_w19"/>
      <sheetName val="TBAL9697__x005f_x000d_grotp_w20"/>
      <sheetName val="TBAL9697__x005f_x000d_grotp_w21"/>
      <sheetName val="TBAL9697__x005f_x000d_grotp_w23"/>
      <sheetName val="TBAL9697__x005f_x000d_grotp_w24"/>
      <sheetName val="TBAL9697__x005f_x000d_grotp_w25"/>
      <sheetName val="TBAL9697__x005f_x000d_grotp_w26"/>
      <sheetName val="TBAL9697__x005f_x005f_x02"/>
      <sheetName val="TBAL9697__x005f_x005f_x01"/>
      <sheetName val="TBAL9697__x005f_x005f_x03"/>
      <sheetName val="TBAL9697__x005f_x005f_x04"/>
      <sheetName val="TBAL9697__x005f_x005f_x05"/>
      <sheetName val="TBAL9697__x005f_x005f_x06"/>
      <sheetName val="TBAL9697__x005f_x005f_x07"/>
      <sheetName val="TBAL9697__x005f_x005f_x08"/>
      <sheetName val="TBAL9697__x005f_x005f_x14"/>
      <sheetName val="TBAL9697__x005f_x005f_x10"/>
      <sheetName val="TBAL9697__x005f_x005f_x09"/>
      <sheetName val="TBAL9697__x005f_x005f_x11"/>
      <sheetName val="TBAL9697__x005f_x005f_x12"/>
      <sheetName val="TBAL9697__x005f_x005f_x13"/>
      <sheetName val="TBAL9697__x005f_x005f_x20"/>
      <sheetName val="TBAL9697__x005f_x005f_x15"/>
      <sheetName val="TBAL9697__x005f_x005f_x16"/>
      <sheetName val="TBAL9697__x005f_x005f_x17"/>
      <sheetName val="TBAL9697__x005f_x005f_x18"/>
      <sheetName val="TBAL9697__x005f_x005f_x19"/>
      <sheetName val="TBAL9697__x005f_x005f_x21"/>
      <sheetName val="TBAL9697__x005f_x005f_x22"/>
      <sheetName val="TBAL9697__x005f_x005f_x23"/>
      <sheetName val="TBAL9697__x005f_x005f_x24"/>
      <sheetName val="Cash2"/>
      <sheetName val="Z"/>
      <sheetName val="a"/>
      <sheetName val="steel-circular"/>
    </sheetNames>
    <sheetDataSet>
      <sheetData sheetId="0">
        <row r="34">
          <cell r="A34" t="str">
            <v>Investments Govt Securities</v>
          </cell>
        </row>
      </sheetData>
      <sheetData sheetId="1">
        <row r="34">
          <cell r="A34" t="str">
            <v>Investments Govt Securities</v>
          </cell>
        </row>
      </sheetData>
      <sheetData sheetId="2">
        <row r="34">
          <cell r="A34" t="str">
            <v>Investments Govt Securities</v>
          </cell>
        </row>
      </sheetData>
      <sheetData sheetId="3">
        <row r="34">
          <cell r="A34" t="str">
            <v>Investments Govt Securities</v>
          </cell>
        </row>
      </sheetData>
      <sheetData sheetId="4">
        <row r="34">
          <cell r="A34" t="str">
            <v>Investments Govt Securities</v>
          </cell>
        </row>
      </sheetData>
      <sheetData sheetId="5">
        <row r="34">
          <cell r="A34" t="str">
            <v>Investments Govt Securities</v>
          </cell>
        </row>
      </sheetData>
      <sheetData sheetId="6">
        <row r="34">
          <cell r="A34" t="str">
            <v>Investments Govt Securities</v>
          </cell>
        </row>
      </sheetData>
      <sheetData sheetId="7">
        <row r="34">
          <cell r="A34" t="str">
            <v>Investments Govt Securities</v>
          </cell>
        </row>
      </sheetData>
      <sheetData sheetId="8">
        <row r="34">
          <cell r="A34" t="str">
            <v>Investments Govt Securities</v>
          </cell>
        </row>
      </sheetData>
      <sheetData sheetId="9">
        <row r="34">
          <cell r="A34" t="str">
            <v>Investments Govt Securities</v>
          </cell>
        </row>
      </sheetData>
      <sheetData sheetId="10">
        <row r="34">
          <cell r="A34" t="str">
            <v>Investments Govt Securities</v>
          </cell>
        </row>
      </sheetData>
      <sheetData sheetId="11">
        <row r="34">
          <cell r="A34" t="str">
            <v>Investments Govt Securities</v>
          </cell>
        </row>
      </sheetData>
      <sheetData sheetId="12">
        <row r="34">
          <cell r="A34" t="str">
            <v>Investments Govt Securities</v>
          </cell>
        </row>
      </sheetData>
      <sheetData sheetId="13">
        <row r="34">
          <cell r="A34" t="str">
            <v>Investments Govt Securities</v>
          </cell>
        </row>
      </sheetData>
      <sheetData sheetId="14">
        <row r="34">
          <cell r="A34" t="str">
            <v>Investments Govt Securities</v>
          </cell>
        </row>
      </sheetData>
      <sheetData sheetId="15">
        <row r="34">
          <cell r="A34" t="str">
            <v>Investments Govt Securities</v>
          </cell>
        </row>
      </sheetData>
      <sheetData sheetId="16">
        <row r="34">
          <cell r="A34" t="str">
            <v>Investments Govt Securities</v>
          </cell>
        </row>
      </sheetData>
      <sheetData sheetId="17">
        <row r="34">
          <cell r="A34" t="str">
            <v>Investments Govt Securities</v>
          </cell>
        </row>
      </sheetData>
      <sheetData sheetId="18">
        <row r="34">
          <cell r="A34" t="str">
            <v>Investments Govt Securities</v>
          </cell>
        </row>
      </sheetData>
      <sheetData sheetId="19">
        <row r="34">
          <cell r="A34" t="str">
            <v>Investments Govt Securities</v>
          </cell>
        </row>
      </sheetData>
      <sheetData sheetId="20">
        <row r="34">
          <cell r="A34" t="str">
            <v>Investments Govt Securities</v>
          </cell>
        </row>
      </sheetData>
      <sheetData sheetId="21">
        <row r="34">
          <cell r="A34" t="str">
            <v>Investments Govt Securities</v>
          </cell>
        </row>
      </sheetData>
      <sheetData sheetId="22">
        <row r="34">
          <cell r="A34" t="str">
            <v>Investments Govt Securities</v>
          </cell>
        </row>
      </sheetData>
      <sheetData sheetId="23">
        <row r="34">
          <cell r="A34" t="str">
            <v>Investments Govt Securities</v>
          </cell>
        </row>
      </sheetData>
      <sheetData sheetId="24">
        <row r="34">
          <cell r="A34" t="str">
            <v>Investments Govt Securities</v>
          </cell>
        </row>
      </sheetData>
      <sheetData sheetId="25">
        <row r="34">
          <cell r="A34" t="str">
            <v>Investments Govt Securities</v>
          </cell>
        </row>
      </sheetData>
      <sheetData sheetId="26">
        <row r="34">
          <cell r="A34" t="str">
            <v>Investments Govt Securities</v>
          </cell>
        </row>
      </sheetData>
      <sheetData sheetId="27">
        <row r="34">
          <cell r="A34" t="str">
            <v>Investments Govt Securities</v>
          </cell>
        </row>
      </sheetData>
      <sheetData sheetId="28">
        <row r="34">
          <cell r="A34" t="str">
            <v>Investments Govt Securities</v>
          </cell>
        </row>
      </sheetData>
      <sheetData sheetId="29">
        <row r="34">
          <cell r="A34" t="str">
            <v>Investments Govt Securities</v>
          </cell>
        </row>
      </sheetData>
      <sheetData sheetId="30">
        <row r="34">
          <cell r="A34" t="str">
            <v>Investments Govt Securities</v>
          </cell>
        </row>
      </sheetData>
      <sheetData sheetId="31">
        <row r="34">
          <cell r="A34" t="str">
            <v>Investments Govt Securities</v>
          </cell>
        </row>
      </sheetData>
      <sheetData sheetId="32">
        <row r="34">
          <cell r="A34" t="str">
            <v>Investments Govt Securities</v>
          </cell>
        </row>
      </sheetData>
      <sheetData sheetId="33">
        <row r="34">
          <cell r="A34" t="str">
            <v>Investments Govt Securities</v>
          </cell>
        </row>
      </sheetData>
      <sheetData sheetId="34">
        <row r="34">
          <cell r="A34" t="str">
            <v>Investments Govt Securities</v>
          </cell>
        </row>
      </sheetData>
      <sheetData sheetId="35">
        <row r="34">
          <cell r="A34" t="str">
            <v>Investments Govt Securities</v>
          </cell>
        </row>
      </sheetData>
      <sheetData sheetId="36">
        <row r="34">
          <cell r="A34" t="str">
            <v>Investments Govt Securities</v>
          </cell>
        </row>
      </sheetData>
      <sheetData sheetId="37">
        <row r="34">
          <cell r="A34" t="str">
            <v>Investments Govt Securities</v>
          </cell>
        </row>
      </sheetData>
      <sheetData sheetId="38">
        <row r="34">
          <cell r="A34" t="str">
            <v>Investments Govt Securities</v>
          </cell>
        </row>
      </sheetData>
      <sheetData sheetId="39">
        <row r="34">
          <cell r="A34" t="str">
            <v>Investments Govt Securities</v>
          </cell>
        </row>
      </sheetData>
      <sheetData sheetId="40">
        <row r="34">
          <cell r="A34" t="str">
            <v>Investments Govt Securities</v>
          </cell>
        </row>
      </sheetData>
      <sheetData sheetId="41">
        <row r="34">
          <cell r="A34" t="str">
            <v>Investments Govt Securities</v>
          </cell>
        </row>
      </sheetData>
      <sheetData sheetId="42">
        <row r="34">
          <cell r="A34" t="str">
            <v>Investments Govt Securities</v>
          </cell>
        </row>
      </sheetData>
      <sheetData sheetId="43">
        <row r="34">
          <cell r="A34" t="str">
            <v>Investments Govt Securities</v>
          </cell>
        </row>
      </sheetData>
      <sheetData sheetId="44" refreshError="1">
        <row r="34">
          <cell r="A34" t="str">
            <v>Investments Govt Securities</v>
          </cell>
        </row>
      </sheetData>
      <sheetData sheetId="45">
        <row r="34">
          <cell r="A34" t="str">
            <v>Investments Govt Securities</v>
          </cell>
        </row>
      </sheetData>
      <sheetData sheetId="46">
        <row r="34">
          <cell r="A34" t="str">
            <v>Investments Govt Securities</v>
          </cell>
        </row>
      </sheetData>
      <sheetData sheetId="47">
        <row r="34">
          <cell r="A34" t="str">
            <v>Investments Govt Securities</v>
          </cell>
        </row>
      </sheetData>
      <sheetData sheetId="48">
        <row r="34">
          <cell r="A34" t="str">
            <v>Investments Govt Securities</v>
          </cell>
        </row>
      </sheetData>
      <sheetData sheetId="49">
        <row r="34">
          <cell r="A34" t="str">
            <v>Investments Govt Securities</v>
          </cell>
        </row>
      </sheetData>
      <sheetData sheetId="50">
        <row r="34">
          <cell r="A34" t="str">
            <v>Investments Govt Securities</v>
          </cell>
        </row>
      </sheetData>
      <sheetData sheetId="51">
        <row r="34">
          <cell r="A34" t="str">
            <v>Investments Govt Securities</v>
          </cell>
        </row>
      </sheetData>
      <sheetData sheetId="52">
        <row r="34">
          <cell r="A34" t="str">
            <v>Investments Govt Securities</v>
          </cell>
        </row>
      </sheetData>
      <sheetData sheetId="53">
        <row r="34">
          <cell r="A34" t="str">
            <v>Investments Govt Securities</v>
          </cell>
        </row>
      </sheetData>
      <sheetData sheetId="54">
        <row r="34">
          <cell r="A34" t="str">
            <v>Investments Govt Securities</v>
          </cell>
        </row>
      </sheetData>
      <sheetData sheetId="55">
        <row r="34">
          <cell r="A34" t="str">
            <v>Investments Govt Securities</v>
          </cell>
        </row>
      </sheetData>
      <sheetData sheetId="56"/>
      <sheetData sheetId="57">
        <row r="34">
          <cell r="A34" t="str">
            <v>Investments Govt Securities</v>
          </cell>
        </row>
      </sheetData>
      <sheetData sheetId="58">
        <row r="34">
          <cell r="A34" t="str">
            <v>Investments Govt Securities</v>
          </cell>
        </row>
      </sheetData>
      <sheetData sheetId="59">
        <row r="34">
          <cell r="A34" t="str">
            <v>Investments Govt Securities</v>
          </cell>
        </row>
      </sheetData>
      <sheetData sheetId="60">
        <row r="34">
          <cell r="A34" t="str">
            <v>Investments Govt Securities</v>
          </cell>
        </row>
      </sheetData>
      <sheetData sheetId="61">
        <row r="34">
          <cell r="A34" t="str">
            <v>Investments Govt Securities</v>
          </cell>
        </row>
      </sheetData>
      <sheetData sheetId="62">
        <row r="34">
          <cell r="A34" t="str">
            <v>Investments Govt Securities</v>
          </cell>
        </row>
      </sheetData>
      <sheetData sheetId="63"/>
      <sheetData sheetId="64">
        <row r="34">
          <cell r="A34" t="str">
            <v>Investments Govt Securities</v>
          </cell>
        </row>
      </sheetData>
      <sheetData sheetId="65">
        <row r="34">
          <cell r="A34" t="str">
            <v>Investments Govt Securities</v>
          </cell>
        </row>
      </sheetData>
      <sheetData sheetId="66">
        <row r="34">
          <cell r="A34" t="str">
            <v>Investments Govt Securities</v>
          </cell>
        </row>
      </sheetData>
      <sheetData sheetId="67">
        <row r="34">
          <cell r="A34" t="str">
            <v>Investments Govt Securities</v>
          </cell>
        </row>
      </sheetData>
      <sheetData sheetId="68"/>
      <sheetData sheetId="69">
        <row r="34">
          <cell r="A34" t="str">
            <v>Investments Govt Securities</v>
          </cell>
        </row>
      </sheetData>
      <sheetData sheetId="70"/>
      <sheetData sheetId="71"/>
      <sheetData sheetId="72">
        <row r="34">
          <cell r="A34" t="str">
            <v>Investments Govt Securities</v>
          </cell>
        </row>
      </sheetData>
      <sheetData sheetId="73" refreshError="1"/>
      <sheetData sheetId="74" refreshError="1"/>
      <sheetData sheetId="75">
        <row r="34">
          <cell r="A34" t="str">
            <v>Investments Govt Securities</v>
          </cell>
        </row>
      </sheetData>
      <sheetData sheetId="76">
        <row r="34">
          <cell r="A34" t="str">
            <v>Investments Govt Securities</v>
          </cell>
        </row>
      </sheetData>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ow r="34">
          <cell r="A34" t="str">
            <v>Investments Govt Securities</v>
          </cell>
        </row>
      </sheetData>
      <sheetData sheetId="416">
        <row r="34">
          <cell r="A34" t="str">
            <v>Investments Govt Securities</v>
          </cell>
        </row>
      </sheetData>
      <sheetData sheetId="417">
        <row r="34">
          <cell r="A34" t="str">
            <v>Investments Govt Securities</v>
          </cell>
        </row>
      </sheetData>
      <sheetData sheetId="418">
        <row r="34">
          <cell r="A34" t="str">
            <v>Investments Govt Securities</v>
          </cell>
        </row>
      </sheetData>
      <sheetData sheetId="419">
        <row r="34">
          <cell r="A34" t="str">
            <v>Investments Govt Securities</v>
          </cell>
        </row>
      </sheetData>
      <sheetData sheetId="420">
        <row r="34">
          <cell r="A34" t="str">
            <v>Investments Govt Securities</v>
          </cell>
        </row>
      </sheetData>
      <sheetData sheetId="421">
        <row r="34">
          <cell r="A34" t="str">
            <v>Investments Govt Securities</v>
          </cell>
        </row>
      </sheetData>
      <sheetData sheetId="422">
        <row r="34">
          <cell r="A34" t="str">
            <v>Investments Govt Securities</v>
          </cell>
        </row>
      </sheetData>
      <sheetData sheetId="423">
        <row r="34">
          <cell r="A34" t="str">
            <v>Investments Govt Securities</v>
          </cell>
        </row>
      </sheetData>
      <sheetData sheetId="424">
        <row r="34">
          <cell r="A34" t="str">
            <v>Investments Govt Securities</v>
          </cell>
        </row>
      </sheetData>
      <sheetData sheetId="425">
        <row r="34">
          <cell r="A34" t="str">
            <v>Investments Govt Securities</v>
          </cell>
        </row>
      </sheetData>
      <sheetData sheetId="426">
        <row r="34">
          <cell r="A34" t="str">
            <v>Investments Govt Securities</v>
          </cell>
        </row>
      </sheetData>
      <sheetData sheetId="427">
        <row r="34">
          <cell r="A34" t="str">
            <v>Investments Govt Securities</v>
          </cell>
        </row>
      </sheetData>
      <sheetData sheetId="428">
        <row r="34">
          <cell r="A34" t="str">
            <v>Investments Govt Securities</v>
          </cell>
        </row>
      </sheetData>
      <sheetData sheetId="429">
        <row r="34">
          <cell r="A34" t="str">
            <v>Investments Govt Securities</v>
          </cell>
        </row>
      </sheetData>
      <sheetData sheetId="430">
        <row r="34">
          <cell r="A34" t="str">
            <v>Investments Govt Securities</v>
          </cell>
        </row>
      </sheetData>
      <sheetData sheetId="431">
        <row r="34">
          <cell r="A34" t="str">
            <v>Investments Govt Securities</v>
          </cell>
        </row>
      </sheetData>
      <sheetData sheetId="432">
        <row r="34">
          <cell r="A34" t="str">
            <v>Investments Govt Securities</v>
          </cell>
        </row>
      </sheetData>
      <sheetData sheetId="433">
        <row r="34">
          <cell r="A34" t="str">
            <v>Investments Govt Securities</v>
          </cell>
        </row>
      </sheetData>
      <sheetData sheetId="434">
        <row r="34">
          <cell r="A34" t="str">
            <v>Investments Govt Securities</v>
          </cell>
        </row>
      </sheetData>
      <sheetData sheetId="435">
        <row r="34">
          <cell r="A34" t="str">
            <v>Investments Govt Securities</v>
          </cell>
        </row>
      </sheetData>
      <sheetData sheetId="436">
        <row r="34">
          <cell r="A34" t="str">
            <v>Investments Govt Securities</v>
          </cell>
        </row>
      </sheetData>
      <sheetData sheetId="437">
        <row r="34">
          <cell r="A34" t="str">
            <v>Investments Govt Securities</v>
          </cell>
        </row>
      </sheetData>
      <sheetData sheetId="438">
        <row r="34">
          <cell r="A34" t="str">
            <v>Investments Govt Securities</v>
          </cell>
        </row>
      </sheetData>
      <sheetData sheetId="439">
        <row r="34">
          <cell r="A34" t="str">
            <v>Investments Govt Securities</v>
          </cell>
        </row>
      </sheetData>
      <sheetData sheetId="440">
        <row r="34">
          <cell r="A34" t="str">
            <v>Investments Govt Securities</v>
          </cell>
        </row>
      </sheetData>
      <sheetData sheetId="441">
        <row r="34">
          <cell r="A34" t="str">
            <v>Investments Govt Securities</v>
          </cell>
        </row>
      </sheetData>
      <sheetData sheetId="442">
        <row r="34">
          <cell r="A34" t="str">
            <v>Investments Govt Securities</v>
          </cell>
        </row>
      </sheetData>
      <sheetData sheetId="443">
        <row r="34">
          <cell r="A34" t="str">
            <v>Investments Govt Securities</v>
          </cell>
        </row>
      </sheetData>
      <sheetData sheetId="444">
        <row r="34">
          <cell r="A34" t="str">
            <v>Investments Govt Securities</v>
          </cell>
        </row>
      </sheetData>
      <sheetData sheetId="445">
        <row r="34">
          <cell r="A34" t="str">
            <v>Investments Govt Securities</v>
          </cell>
        </row>
      </sheetData>
      <sheetData sheetId="446">
        <row r="34">
          <cell r="A34" t="str">
            <v>Investments Govt Securities</v>
          </cell>
        </row>
      </sheetData>
      <sheetData sheetId="447">
        <row r="34">
          <cell r="A34" t="str">
            <v>Investments Govt Securities</v>
          </cell>
        </row>
      </sheetData>
      <sheetData sheetId="448">
        <row r="34">
          <cell r="A34" t="str">
            <v>Investments Govt Securities</v>
          </cell>
        </row>
      </sheetData>
      <sheetData sheetId="449">
        <row r="34">
          <cell r="A34" t="str">
            <v>Investments Govt Securities</v>
          </cell>
        </row>
      </sheetData>
      <sheetData sheetId="450">
        <row r="34">
          <cell r="A34" t="str">
            <v>Investments Govt Securities</v>
          </cell>
        </row>
      </sheetData>
      <sheetData sheetId="451">
        <row r="34">
          <cell r="A34" t="str">
            <v>Investments Govt Securities</v>
          </cell>
        </row>
      </sheetData>
      <sheetData sheetId="452">
        <row r="34">
          <cell r="A34" t="str">
            <v>Investments Govt Securities</v>
          </cell>
        </row>
      </sheetData>
      <sheetData sheetId="453">
        <row r="34">
          <cell r="A34" t="str">
            <v>Investments Govt Securities</v>
          </cell>
        </row>
      </sheetData>
      <sheetData sheetId="454">
        <row r="34">
          <cell r="A34" t="str">
            <v>Investments Govt Securities</v>
          </cell>
        </row>
      </sheetData>
      <sheetData sheetId="455">
        <row r="34">
          <cell r="A34" t="str">
            <v>Investments Govt Securities</v>
          </cell>
        </row>
      </sheetData>
      <sheetData sheetId="456">
        <row r="34">
          <cell r="A34" t="str">
            <v>Investments Govt Securities</v>
          </cell>
        </row>
      </sheetData>
      <sheetData sheetId="457">
        <row r="34">
          <cell r="A34" t="str">
            <v>Investments Govt Securities</v>
          </cell>
        </row>
      </sheetData>
      <sheetData sheetId="458">
        <row r="34">
          <cell r="A34" t="str">
            <v>Investments Govt Securities</v>
          </cell>
        </row>
      </sheetData>
      <sheetData sheetId="459">
        <row r="34">
          <cell r="A34" t="str">
            <v>Investments Govt Securities</v>
          </cell>
        </row>
      </sheetData>
      <sheetData sheetId="460">
        <row r="34">
          <cell r="A34" t="str">
            <v>Investments Govt Securities</v>
          </cell>
        </row>
      </sheetData>
      <sheetData sheetId="461">
        <row r="34">
          <cell r="A34" t="str">
            <v>Investments Govt Securities</v>
          </cell>
        </row>
      </sheetData>
      <sheetData sheetId="462">
        <row r="34">
          <cell r="A34" t="str">
            <v>Investments Govt Securities</v>
          </cell>
        </row>
      </sheetData>
      <sheetData sheetId="463">
        <row r="34">
          <cell r="A34" t="str">
            <v>Investments Govt Securities</v>
          </cell>
        </row>
      </sheetData>
      <sheetData sheetId="464">
        <row r="34">
          <cell r="A34" t="str">
            <v>Investments Govt Securities</v>
          </cell>
        </row>
      </sheetData>
      <sheetData sheetId="465">
        <row r="34">
          <cell r="A34" t="str">
            <v>Investments Govt Securities</v>
          </cell>
        </row>
      </sheetData>
      <sheetData sheetId="466">
        <row r="34">
          <cell r="A34" t="str">
            <v>Investments Govt Securities</v>
          </cell>
        </row>
      </sheetData>
      <sheetData sheetId="467">
        <row r="34">
          <cell r="A34" t="str">
            <v>Investments Govt Securities</v>
          </cell>
        </row>
      </sheetData>
      <sheetData sheetId="468">
        <row r="34">
          <cell r="A34" t="str">
            <v>Investments Govt Securities</v>
          </cell>
        </row>
      </sheetData>
      <sheetData sheetId="469">
        <row r="34">
          <cell r="A34" t="str">
            <v>Investments Govt Securities</v>
          </cell>
        </row>
      </sheetData>
      <sheetData sheetId="470">
        <row r="34">
          <cell r="A34" t="str">
            <v>Investments Govt Securities</v>
          </cell>
        </row>
      </sheetData>
      <sheetData sheetId="471">
        <row r="34">
          <cell r="A34" t="str">
            <v>Investments Govt Securities</v>
          </cell>
        </row>
      </sheetData>
      <sheetData sheetId="472">
        <row r="34">
          <cell r="A34" t="str">
            <v>Investments Govt Securities</v>
          </cell>
        </row>
      </sheetData>
      <sheetData sheetId="473">
        <row r="34">
          <cell r="A34" t="str">
            <v>Investments Govt Securities</v>
          </cell>
        </row>
      </sheetData>
      <sheetData sheetId="474">
        <row r="34">
          <cell r="A34" t="str">
            <v>Investments Govt Securities</v>
          </cell>
        </row>
      </sheetData>
      <sheetData sheetId="475">
        <row r="34">
          <cell r="A34" t="str">
            <v>Investments Govt Securities</v>
          </cell>
        </row>
      </sheetData>
      <sheetData sheetId="476">
        <row r="34">
          <cell r="A34" t="str">
            <v>Investments Govt Securities</v>
          </cell>
        </row>
      </sheetData>
      <sheetData sheetId="477">
        <row r="34">
          <cell r="A34" t="str">
            <v>Investments Govt Securities</v>
          </cell>
        </row>
      </sheetData>
      <sheetData sheetId="478">
        <row r="34">
          <cell r="A34" t="str">
            <v>Investments Govt Securities</v>
          </cell>
        </row>
      </sheetData>
      <sheetData sheetId="479">
        <row r="34">
          <cell r="A34" t="str">
            <v>Investments Govt Securities</v>
          </cell>
        </row>
      </sheetData>
      <sheetData sheetId="480">
        <row r="34">
          <cell r="A34" t="str">
            <v>Investments Govt Securities</v>
          </cell>
        </row>
      </sheetData>
      <sheetData sheetId="481">
        <row r="34">
          <cell r="A34" t="str">
            <v>Investments Govt Securities</v>
          </cell>
        </row>
      </sheetData>
      <sheetData sheetId="482">
        <row r="34">
          <cell r="A34" t="str">
            <v>Investments Govt Securities</v>
          </cell>
        </row>
      </sheetData>
      <sheetData sheetId="483">
        <row r="34">
          <cell r="A34" t="str">
            <v>Investments Govt Securities</v>
          </cell>
        </row>
      </sheetData>
      <sheetData sheetId="484">
        <row r="34">
          <cell r="A34" t="str">
            <v>Investments Govt Securities</v>
          </cell>
        </row>
      </sheetData>
      <sheetData sheetId="485">
        <row r="34">
          <cell r="A34" t="str">
            <v>Investments Govt Securities</v>
          </cell>
        </row>
      </sheetData>
      <sheetData sheetId="486">
        <row r="34">
          <cell r="A34" t="str">
            <v>Investments Govt Securities</v>
          </cell>
        </row>
      </sheetData>
      <sheetData sheetId="487">
        <row r="34">
          <cell r="A34" t="str">
            <v>Investments Govt Securities</v>
          </cell>
        </row>
      </sheetData>
      <sheetData sheetId="488">
        <row r="34">
          <cell r="A34" t="str">
            <v>Investments Govt Securities</v>
          </cell>
        </row>
      </sheetData>
      <sheetData sheetId="489">
        <row r="34">
          <cell r="A34" t="str">
            <v>Investments Govt Securities</v>
          </cell>
        </row>
      </sheetData>
      <sheetData sheetId="490">
        <row r="34">
          <cell r="A34" t="str">
            <v>Investments Govt Securities</v>
          </cell>
        </row>
      </sheetData>
      <sheetData sheetId="491">
        <row r="34">
          <cell r="A34" t="str">
            <v>Investments Govt Securities</v>
          </cell>
        </row>
      </sheetData>
      <sheetData sheetId="492">
        <row r="34">
          <cell r="A34" t="str">
            <v>Investments Govt Securities</v>
          </cell>
        </row>
      </sheetData>
      <sheetData sheetId="493">
        <row r="34">
          <cell r="A34" t="str">
            <v>Investments Govt Securities</v>
          </cell>
        </row>
      </sheetData>
      <sheetData sheetId="494">
        <row r="34">
          <cell r="A34" t="str">
            <v>Investments Govt Securities</v>
          </cell>
        </row>
      </sheetData>
      <sheetData sheetId="495">
        <row r="34">
          <cell r="A34" t="str">
            <v>Investments Govt Securities</v>
          </cell>
        </row>
      </sheetData>
      <sheetData sheetId="496">
        <row r="34">
          <cell r="A34" t="str">
            <v>Investments Govt Securities</v>
          </cell>
        </row>
      </sheetData>
      <sheetData sheetId="497">
        <row r="34">
          <cell r="A34" t="str">
            <v>Investments Govt Securities</v>
          </cell>
        </row>
      </sheetData>
      <sheetData sheetId="498">
        <row r="34">
          <cell r="A34" t="str">
            <v>Investments Govt Securities</v>
          </cell>
        </row>
      </sheetData>
      <sheetData sheetId="499">
        <row r="34">
          <cell r="A34" t="str">
            <v>Investments Govt Securities</v>
          </cell>
        </row>
      </sheetData>
      <sheetData sheetId="500">
        <row r="34">
          <cell r="A34" t="str">
            <v>Investments Govt Securities</v>
          </cell>
        </row>
      </sheetData>
      <sheetData sheetId="501">
        <row r="34">
          <cell r="A34" t="str">
            <v>Investments Govt Securities</v>
          </cell>
        </row>
      </sheetData>
      <sheetData sheetId="502">
        <row r="34">
          <cell r="A34" t="str">
            <v>Investments Govt Securities</v>
          </cell>
        </row>
      </sheetData>
      <sheetData sheetId="503">
        <row r="34">
          <cell r="A34" t="str">
            <v>Investments Govt Securities</v>
          </cell>
        </row>
      </sheetData>
      <sheetData sheetId="504">
        <row r="34">
          <cell r="A34" t="str">
            <v>Investments Govt Securities</v>
          </cell>
        </row>
      </sheetData>
      <sheetData sheetId="505">
        <row r="34">
          <cell r="A34" t="str">
            <v>Investments Govt Securities</v>
          </cell>
        </row>
      </sheetData>
      <sheetData sheetId="506">
        <row r="34">
          <cell r="A34" t="str">
            <v>Investments Govt Securities</v>
          </cell>
        </row>
      </sheetData>
      <sheetData sheetId="507">
        <row r="34">
          <cell r="A34" t="str">
            <v>Investments Govt Securities</v>
          </cell>
        </row>
      </sheetData>
      <sheetData sheetId="508" refreshError="1"/>
      <sheetData sheetId="509" refreshError="1"/>
      <sheetData sheetId="510" refreshError="1"/>
      <sheetData sheetId="511">
        <row r="34">
          <cell r="A34" t="str">
            <v>Investments Govt Securities</v>
          </cell>
        </row>
      </sheetData>
      <sheetData sheetId="512">
        <row r="34">
          <cell r="A34" t="str">
            <v>Investments Govt Securities</v>
          </cell>
        </row>
      </sheetData>
      <sheetData sheetId="513">
        <row r="34">
          <cell r="A34" t="str">
            <v>Investments Govt Securities</v>
          </cell>
        </row>
      </sheetData>
      <sheetData sheetId="514">
        <row r="34">
          <cell r="A34" t="str">
            <v>Investments Govt Securities</v>
          </cell>
        </row>
      </sheetData>
      <sheetData sheetId="515">
        <row r="34">
          <cell r="A34" t="str">
            <v>Investments Govt Securities</v>
          </cell>
        </row>
      </sheetData>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ow r="34">
          <cell r="A34" t="str">
            <v>Investments Govt Securities</v>
          </cell>
        </row>
      </sheetData>
      <sheetData sheetId="721">
        <row r="34">
          <cell r="A34" t="str">
            <v>Investments Govt Securities</v>
          </cell>
        </row>
      </sheetData>
      <sheetData sheetId="722">
        <row r="34">
          <cell r="A34" t="str">
            <v>Investments Govt Securities</v>
          </cell>
        </row>
      </sheetData>
      <sheetData sheetId="723">
        <row r="34">
          <cell r="A34" t="str">
            <v>Investments Govt Securities</v>
          </cell>
        </row>
      </sheetData>
      <sheetData sheetId="724">
        <row r="34">
          <cell r="A34" t="str">
            <v>Investments Govt Securities</v>
          </cell>
        </row>
      </sheetData>
      <sheetData sheetId="725">
        <row r="34">
          <cell r="A34" t="str">
            <v>Investments Govt Securities</v>
          </cell>
        </row>
      </sheetData>
      <sheetData sheetId="726">
        <row r="34">
          <cell r="A34" t="str">
            <v>Investments Govt Securities</v>
          </cell>
        </row>
      </sheetData>
      <sheetData sheetId="727">
        <row r="34">
          <cell r="A34" t="str">
            <v>Investments Govt Securities</v>
          </cell>
        </row>
      </sheetData>
      <sheetData sheetId="728">
        <row r="34">
          <cell r="A34" t="str">
            <v>Investments Govt Securities</v>
          </cell>
        </row>
      </sheetData>
      <sheetData sheetId="729">
        <row r="34">
          <cell r="A34" t="str">
            <v>Investments Govt Securities</v>
          </cell>
        </row>
      </sheetData>
      <sheetData sheetId="730">
        <row r="34">
          <cell r="A34" t="str">
            <v>Investments Govt Securities</v>
          </cell>
        </row>
      </sheetData>
      <sheetData sheetId="731">
        <row r="34">
          <cell r="A34" t="str">
            <v>Investments Govt Securities</v>
          </cell>
        </row>
      </sheetData>
      <sheetData sheetId="732">
        <row r="34">
          <cell r="A34" t="str">
            <v>Investments Govt Securities</v>
          </cell>
        </row>
      </sheetData>
      <sheetData sheetId="733">
        <row r="34">
          <cell r="A34" t="str">
            <v>Investments Govt Securities</v>
          </cell>
        </row>
      </sheetData>
      <sheetData sheetId="734">
        <row r="34">
          <cell r="A34" t="str">
            <v>Investments Govt Securities</v>
          </cell>
        </row>
      </sheetData>
      <sheetData sheetId="735">
        <row r="34">
          <cell r="A34" t="str">
            <v>Investments Govt Securities</v>
          </cell>
        </row>
      </sheetData>
      <sheetData sheetId="736">
        <row r="34">
          <cell r="A34" t="str">
            <v>Investments Govt Securities</v>
          </cell>
        </row>
      </sheetData>
      <sheetData sheetId="737">
        <row r="34">
          <cell r="A34" t="str">
            <v>Investments Govt Securities</v>
          </cell>
        </row>
      </sheetData>
      <sheetData sheetId="738">
        <row r="34">
          <cell r="A34" t="str">
            <v>Investments Govt Securities</v>
          </cell>
        </row>
      </sheetData>
      <sheetData sheetId="739">
        <row r="34">
          <cell r="A34" t="str">
            <v>Investments Govt Securities</v>
          </cell>
        </row>
      </sheetData>
      <sheetData sheetId="740">
        <row r="34">
          <cell r="A34" t="str">
            <v>Investments Govt Securities</v>
          </cell>
        </row>
      </sheetData>
      <sheetData sheetId="741">
        <row r="34">
          <cell r="A34" t="str">
            <v>Investments Govt Securities</v>
          </cell>
        </row>
      </sheetData>
      <sheetData sheetId="742">
        <row r="34">
          <cell r="A34" t="str">
            <v>Investments Govt Securities</v>
          </cell>
        </row>
      </sheetData>
      <sheetData sheetId="743">
        <row r="34">
          <cell r="A34" t="str">
            <v>Investments Govt Securities</v>
          </cell>
        </row>
      </sheetData>
      <sheetData sheetId="744">
        <row r="34">
          <cell r="A34" t="str">
            <v>Investments Govt Securities</v>
          </cell>
        </row>
      </sheetData>
      <sheetData sheetId="745">
        <row r="34">
          <cell r="A34" t="str">
            <v>Investments Govt Securities</v>
          </cell>
        </row>
      </sheetData>
      <sheetData sheetId="746">
        <row r="34">
          <cell r="A34" t="str">
            <v>Investments Govt Securities</v>
          </cell>
        </row>
      </sheetData>
      <sheetData sheetId="747">
        <row r="34">
          <cell r="A34" t="str">
            <v>Investments Govt Securities</v>
          </cell>
        </row>
      </sheetData>
      <sheetData sheetId="748">
        <row r="34">
          <cell r="A34" t="str">
            <v>Investments Govt Securities</v>
          </cell>
        </row>
      </sheetData>
      <sheetData sheetId="749">
        <row r="34">
          <cell r="A34" t="str">
            <v>Investments Govt Securities</v>
          </cell>
        </row>
      </sheetData>
      <sheetData sheetId="750">
        <row r="34">
          <cell r="A34" t="str">
            <v>Investments Govt Securities</v>
          </cell>
        </row>
      </sheetData>
      <sheetData sheetId="751">
        <row r="34">
          <cell r="A34" t="str">
            <v>Investments Govt Securities</v>
          </cell>
        </row>
      </sheetData>
      <sheetData sheetId="752">
        <row r="34">
          <cell r="A34" t="str">
            <v>Investments Govt Securities</v>
          </cell>
        </row>
      </sheetData>
      <sheetData sheetId="753">
        <row r="34">
          <cell r="A34" t="str">
            <v>Investments Govt Securities</v>
          </cell>
        </row>
      </sheetData>
      <sheetData sheetId="754">
        <row r="34">
          <cell r="A34" t="str">
            <v>Investments Govt Securities</v>
          </cell>
        </row>
      </sheetData>
      <sheetData sheetId="755">
        <row r="34">
          <cell r="A34" t="str">
            <v>Investments Govt Securities</v>
          </cell>
        </row>
      </sheetData>
      <sheetData sheetId="756">
        <row r="34">
          <cell r="A34" t="str">
            <v>Investments Govt Securities</v>
          </cell>
        </row>
      </sheetData>
      <sheetData sheetId="757">
        <row r="34">
          <cell r="A34" t="str">
            <v>Investments Govt Securities</v>
          </cell>
        </row>
      </sheetData>
      <sheetData sheetId="758">
        <row r="34">
          <cell r="A34" t="str">
            <v>Investments Govt Securities</v>
          </cell>
        </row>
      </sheetData>
      <sheetData sheetId="759">
        <row r="34">
          <cell r="A34" t="str">
            <v>Investments Govt Securities</v>
          </cell>
        </row>
      </sheetData>
      <sheetData sheetId="760">
        <row r="34">
          <cell r="A34" t="str">
            <v>Investments Govt Securities</v>
          </cell>
        </row>
      </sheetData>
      <sheetData sheetId="761">
        <row r="34">
          <cell r="A34" t="str">
            <v>Investments Govt Securities</v>
          </cell>
        </row>
      </sheetData>
      <sheetData sheetId="762">
        <row r="34">
          <cell r="A34" t="str">
            <v>Investments Govt Securities</v>
          </cell>
        </row>
      </sheetData>
      <sheetData sheetId="763">
        <row r="34">
          <cell r="A34" t="str">
            <v>Investments Govt Securities</v>
          </cell>
        </row>
      </sheetData>
      <sheetData sheetId="764">
        <row r="34">
          <cell r="A34" t="str">
            <v>Investments Govt Securities</v>
          </cell>
        </row>
      </sheetData>
      <sheetData sheetId="765">
        <row r="34">
          <cell r="A34" t="str">
            <v>Investments Govt Securities</v>
          </cell>
        </row>
      </sheetData>
      <sheetData sheetId="766">
        <row r="34">
          <cell r="A34" t="str">
            <v>Investments Govt Securities</v>
          </cell>
        </row>
      </sheetData>
      <sheetData sheetId="767">
        <row r="34">
          <cell r="A34" t="str">
            <v>Investments Govt Securities</v>
          </cell>
        </row>
      </sheetData>
      <sheetData sheetId="768">
        <row r="34">
          <cell r="A34" t="str">
            <v>Investments Govt Securities</v>
          </cell>
        </row>
      </sheetData>
      <sheetData sheetId="769">
        <row r="34">
          <cell r="A34" t="str">
            <v>Investments Govt Securities</v>
          </cell>
        </row>
      </sheetData>
      <sheetData sheetId="770">
        <row r="34">
          <cell r="A34" t="str">
            <v>Investments Govt Securities</v>
          </cell>
        </row>
      </sheetData>
      <sheetData sheetId="771">
        <row r="34">
          <cell r="A34" t="str">
            <v>Investments Govt Securities</v>
          </cell>
        </row>
      </sheetData>
      <sheetData sheetId="772">
        <row r="34">
          <cell r="A34" t="str">
            <v>Investments Govt Securities</v>
          </cell>
        </row>
      </sheetData>
      <sheetData sheetId="773">
        <row r="34">
          <cell r="A34" t="str">
            <v>Investments Govt Securities</v>
          </cell>
        </row>
      </sheetData>
      <sheetData sheetId="774">
        <row r="34">
          <cell r="A34" t="str">
            <v>Investments Govt Securities</v>
          </cell>
        </row>
      </sheetData>
      <sheetData sheetId="775">
        <row r="34">
          <cell r="A34" t="str">
            <v>Investments Govt Securities</v>
          </cell>
        </row>
      </sheetData>
      <sheetData sheetId="776">
        <row r="34">
          <cell r="A34" t="str">
            <v>Investments Govt Securities</v>
          </cell>
        </row>
      </sheetData>
      <sheetData sheetId="777">
        <row r="34">
          <cell r="A34" t="str">
            <v>Investments Govt Securities</v>
          </cell>
        </row>
      </sheetData>
      <sheetData sheetId="778">
        <row r="34">
          <cell r="A34" t="str">
            <v>Investments Govt Securities</v>
          </cell>
        </row>
      </sheetData>
      <sheetData sheetId="779">
        <row r="34">
          <cell r="A34" t="str">
            <v>Investments Govt Securities</v>
          </cell>
        </row>
      </sheetData>
      <sheetData sheetId="780">
        <row r="34">
          <cell r="A34" t="str">
            <v>Investments Govt Securities</v>
          </cell>
        </row>
      </sheetData>
      <sheetData sheetId="781">
        <row r="34">
          <cell r="A34" t="str">
            <v>Investments Govt Securities</v>
          </cell>
        </row>
      </sheetData>
      <sheetData sheetId="782">
        <row r="34">
          <cell r="A34" t="str">
            <v>Investments Govt Securities</v>
          </cell>
        </row>
      </sheetData>
      <sheetData sheetId="783">
        <row r="34">
          <cell r="A34" t="str">
            <v>Investments Govt Securities</v>
          </cell>
        </row>
      </sheetData>
      <sheetData sheetId="784">
        <row r="34">
          <cell r="A34" t="str">
            <v>Investments Govt Securities</v>
          </cell>
        </row>
      </sheetData>
      <sheetData sheetId="785">
        <row r="34">
          <cell r="A34" t="str">
            <v>Investments Govt Securities</v>
          </cell>
        </row>
      </sheetData>
      <sheetData sheetId="786">
        <row r="34">
          <cell r="A34" t="str">
            <v>Investments Govt Securities</v>
          </cell>
        </row>
      </sheetData>
      <sheetData sheetId="787">
        <row r="34">
          <cell r="A34" t="str">
            <v>Investments Govt Securities</v>
          </cell>
        </row>
      </sheetData>
      <sheetData sheetId="788">
        <row r="34">
          <cell r="A34" t="str">
            <v>Investments Govt Securities</v>
          </cell>
        </row>
      </sheetData>
      <sheetData sheetId="789">
        <row r="34">
          <cell r="A34" t="str">
            <v>Investments Govt Securities</v>
          </cell>
        </row>
      </sheetData>
      <sheetData sheetId="790">
        <row r="34">
          <cell r="A34" t="str">
            <v>Investments Govt Securities</v>
          </cell>
        </row>
      </sheetData>
      <sheetData sheetId="791">
        <row r="34">
          <cell r="A34" t="str">
            <v>Investments Govt Securities</v>
          </cell>
        </row>
      </sheetData>
      <sheetData sheetId="792">
        <row r="34">
          <cell r="A34" t="str">
            <v>Investments Govt Securities</v>
          </cell>
        </row>
      </sheetData>
      <sheetData sheetId="793">
        <row r="34">
          <cell r="A34" t="str">
            <v>Investments Govt Securities</v>
          </cell>
        </row>
      </sheetData>
      <sheetData sheetId="794">
        <row r="34">
          <cell r="A34" t="str">
            <v>Investments Govt Securities</v>
          </cell>
        </row>
      </sheetData>
      <sheetData sheetId="795">
        <row r="34">
          <cell r="A34" t="str">
            <v>Investments Govt Securities</v>
          </cell>
        </row>
      </sheetData>
      <sheetData sheetId="796">
        <row r="34">
          <cell r="A34" t="str">
            <v>Investments Govt Securities</v>
          </cell>
        </row>
      </sheetData>
      <sheetData sheetId="797">
        <row r="34">
          <cell r="A34" t="str">
            <v>Investments Govt Securities</v>
          </cell>
        </row>
      </sheetData>
      <sheetData sheetId="798">
        <row r="34">
          <cell r="A34" t="str">
            <v>Investments Govt Securities</v>
          </cell>
        </row>
      </sheetData>
      <sheetData sheetId="799">
        <row r="34">
          <cell r="A34" t="str">
            <v>Investments Govt Securities</v>
          </cell>
        </row>
      </sheetData>
      <sheetData sheetId="800">
        <row r="34">
          <cell r="A34" t="str">
            <v>Investments Govt Securities</v>
          </cell>
        </row>
      </sheetData>
      <sheetData sheetId="801">
        <row r="34">
          <cell r="A34" t="str">
            <v>Investments Govt Securities</v>
          </cell>
        </row>
      </sheetData>
      <sheetData sheetId="802">
        <row r="34">
          <cell r="A34" t="str">
            <v>Investments Govt Securities</v>
          </cell>
        </row>
      </sheetData>
      <sheetData sheetId="803">
        <row r="34">
          <cell r="A34" t="str">
            <v>Investments Govt Securities</v>
          </cell>
        </row>
      </sheetData>
      <sheetData sheetId="804">
        <row r="34">
          <cell r="A34" t="str">
            <v>Investments Govt Securities</v>
          </cell>
        </row>
      </sheetData>
      <sheetData sheetId="805">
        <row r="34">
          <cell r="A34" t="str">
            <v>Investments Govt Securities</v>
          </cell>
        </row>
      </sheetData>
      <sheetData sheetId="806">
        <row r="34">
          <cell r="A34" t="str">
            <v>Investments Govt Securities</v>
          </cell>
        </row>
      </sheetData>
      <sheetData sheetId="807">
        <row r="34">
          <cell r="A34" t="str">
            <v>Investments Govt Securities</v>
          </cell>
        </row>
      </sheetData>
      <sheetData sheetId="808">
        <row r="34">
          <cell r="A34" t="str">
            <v>Investments Govt Securities</v>
          </cell>
        </row>
      </sheetData>
      <sheetData sheetId="809">
        <row r="34">
          <cell r="A34" t="str">
            <v>Investments Govt Securities</v>
          </cell>
        </row>
      </sheetData>
      <sheetData sheetId="810">
        <row r="34">
          <cell r="A34" t="str">
            <v>Investments Govt Securities</v>
          </cell>
        </row>
      </sheetData>
      <sheetData sheetId="811">
        <row r="34">
          <cell r="A34" t="str">
            <v>Investments Govt Securities</v>
          </cell>
        </row>
      </sheetData>
      <sheetData sheetId="812">
        <row r="34">
          <cell r="A34" t="str">
            <v>Investments Govt Securities</v>
          </cell>
        </row>
      </sheetData>
      <sheetData sheetId="813">
        <row r="34">
          <cell r="A34" t="str">
            <v>Investments Govt Securities</v>
          </cell>
        </row>
      </sheetData>
      <sheetData sheetId="814">
        <row r="34">
          <cell r="A34" t="str">
            <v>Investments Govt Securities</v>
          </cell>
        </row>
      </sheetData>
      <sheetData sheetId="815">
        <row r="34">
          <cell r="A34" t="str">
            <v>Investments Govt Securities</v>
          </cell>
        </row>
      </sheetData>
      <sheetData sheetId="816">
        <row r="34">
          <cell r="A34" t="str">
            <v>Investments Govt Securities</v>
          </cell>
        </row>
      </sheetData>
      <sheetData sheetId="817">
        <row r="34">
          <cell r="A34" t="str">
            <v>Investments Govt Securities</v>
          </cell>
        </row>
      </sheetData>
      <sheetData sheetId="818">
        <row r="34">
          <cell r="A34" t="str">
            <v>Investments Govt Securities</v>
          </cell>
        </row>
      </sheetData>
      <sheetData sheetId="819">
        <row r="34">
          <cell r="A34" t="str">
            <v>Investments Govt Securities</v>
          </cell>
        </row>
      </sheetData>
      <sheetData sheetId="820">
        <row r="34">
          <cell r="A34" t="str">
            <v>Investments Govt Securities</v>
          </cell>
        </row>
      </sheetData>
      <sheetData sheetId="821">
        <row r="34">
          <cell r="A34" t="str">
            <v>Investments Govt Securities</v>
          </cell>
        </row>
      </sheetData>
      <sheetData sheetId="822">
        <row r="34">
          <cell r="A34" t="str">
            <v>Investments Govt Securities</v>
          </cell>
        </row>
      </sheetData>
      <sheetData sheetId="823">
        <row r="34">
          <cell r="A34" t="str">
            <v>Investments Govt Securities</v>
          </cell>
        </row>
      </sheetData>
      <sheetData sheetId="824">
        <row r="34">
          <cell r="A34" t="str">
            <v>Investments Govt Securities</v>
          </cell>
        </row>
      </sheetData>
      <sheetData sheetId="825">
        <row r="34">
          <cell r="A34" t="str">
            <v>Investments Govt Securities</v>
          </cell>
        </row>
      </sheetData>
      <sheetData sheetId="826">
        <row r="34">
          <cell r="A34" t="str">
            <v>Investments Govt Securities</v>
          </cell>
        </row>
      </sheetData>
      <sheetData sheetId="827">
        <row r="34">
          <cell r="A34" t="str">
            <v>Investments Govt Securities</v>
          </cell>
        </row>
      </sheetData>
      <sheetData sheetId="828">
        <row r="34">
          <cell r="A34" t="str">
            <v>Investments Govt Securities</v>
          </cell>
        </row>
      </sheetData>
      <sheetData sheetId="829">
        <row r="34">
          <cell r="A34" t="str">
            <v>Investments Govt Securities</v>
          </cell>
        </row>
      </sheetData>
      <sheetData sheetId="830">
        <row r="34">
          <cell r="A34" t="str">
            <v>Investments Govt Securities</v>
          </cell>
        </row>
      </sheetData>
      <sheetData sheetId="831">
        <row r="34">
          <cell r="A34" t="str">
            <v>Investments Govt Securities</v>
          </cell>
        </row>
      </sheetData>
      <sheetData sheetId="832">
        <row r="34">
          <cell r="A34" t="str">
            <v>Investments Govt Securities</v>
          </cell>
        </row>
      </sheetData>
      <sheetData sheetId="833">
        <row r="34">
          <cell r="A34" t="str">
            <v>Investments Govt Securities</v>
          </cell>
        </row>
      </sheetData>
      <sheetData sheetId="834">
        <row r="34">
          <cell r="A34" t="str">
            <v>Investments Govt Securities</v>
          </cell>
        </row>
      </sheetData>
      <sheetData sheetId="835">
        <row r="34">
          <cell r="A34" t="str">
            <v>Investments Govt Securities</v>
          </cell>
        </row>
      </sheetData>
      <sheetData sheetId="836">
        <row r="34">
          <cell r="A34" t="str">
            <v>Investments Govt Securities</v>
          </cell>
        </row>
      </sheetData>
      <sheetData sheetId="837">
        <row r="34">
          <cell r="A34" t="str">
            <v>Investments Govt Securities</v>
          </cell>
        </row>
      </sheetData>
      <sheetData sheetId="838">
        <row r="34">
          <cell r="A34" t="str">
            <v>Investments Govt Securities</v>
          </cell>
        </row>
      </sheetData>
      <sheetData sheetId="839">
        <row r="34">
          <cell r="A34" t="str">
            <v>Investments Govt Securities</v>
          </cell>
        </row>
      </sheetData>
      <sheetData sheetId="840">
        <row r="34">
          <cell r="A34" t="str">
            <v>Investments Govt Securities</v>
          </cell>
        </row>
      </sheetData>
      <sheetData sheetId="841">
        <row r="34">
          <cell r="A34" t="str">
            <v>Investments Govt Securities</v>
          </cell>
        </row>
      </sheetData>
      <sheetData sheetId="842">
        <row r="34">
          <cell r="A34" t="str">
            <v>Investments Govt Securities</v>
          </cell>
        </row>
      </sheetData>
      <sheetData sheetId="843">
        <row r="34">
          <cell r="A34" t="str">
            <v>Investments Govt Securities</v>
          </cell>
        </row>
      </sheetData>
      <sheetData sheetId="844">
        <row r="34">
          <cell r="A34" t="str">
            <v>Investments Govt Securities</v>
          </cell>
        </row>
      </sheetData>
      <sheetData sheetId="845">
        <row r="34">
          <cell r="A34" t="str">
            <v>Investments Govt Securities</v>
          </cell>
        </row>
      </sheetData>
      <sheetData sheetId="846">
        <row r="34">
          <cell r="A34" t="str">
            <v>Investments Govt Securities</v>
          </cell>
        </row>
      </sheetData>
      <sheetData sheetId="847">
        <row r="34">
          <cell r="A34" t="str">
            <v>Investments Govt Securities</v>
          </cell>
        </row>
      </sheetData>
      <sheetData sheetId="848">
        <row r="34">
          <cell r="A34" t="str">
            <v>Investments Govt Securities</v>
          </cell>
        </row>
      </sheetData>
      <sheetData sheetId="849">
        <row r="34">
          <cell r="A34" t="str">
            <v>Investments Govt Securities</v>
          </cell>
        </row>
      </sheetData>
      <sheetData sheetId="850">
        <row r="34">
          <cell r="A34" t="str">
            <v>Investments Govt Securities</v>
          </cell>
        </row>
      </sheetData>
      <sheetData sheetId="851">
        <row r="34">
          <cell r="A34" t="str">
            <v>Investments Govt Securities</v>
          </cell>
        </row>
      </sheetData>
      <sheetData sheetId="852">
        <row r="34">
          <cell r="A34" t="str">
            <v>Investments Govt Securities</v>
          </cell>
        </row>
      </sheetData>
      <sheetData sheetId="853">
        <row r="34">
          <cell r="A34" t="str">
            <v>Investments Govt Securities</v>
          </cell>
        </row>
      </sheetData>
      <sheetData sheetId="854">
        <row r="34">
          <cell r="A34" t="str">
            <v>Investments Govt Securities</v>
          </cell>
        </row>
      </sheetData>
      <sheetData sheetId="855">
        <row r="34">
          <cell r="A34" t="str">
            <v>Investments Govt Securities</v>
          </cell>
        </row>
      </sheetData>
      <sheetData sheetId="856">
        <row r="34">
          <cell r="A34" t="str">
            <v>Investments Govt Securities</v>
          </cell>
        </row>
      </sheetData>
      <sheetData sheetId="857">
        <row r="34">
          <cell r="A34" t="str">
            <v>Investments Govt Securities</v>
          </cell>
        </row>
      </sheetData>
      <sheetData sheetId="858">
        <row r="34">
          <cell r="A34" t="str">
            <v>Investments Govt Securities</v>
          </cell>
        </row>
      </sheetData>
      <sheetData sheetId="859">
        <row r="34">
          <cell r="A34" t="str">
            <v>Investments Govt Securities</v>
          </cell>
        </row>
      </sheetData>
      <sheetData sheetId="860">
        <row r="34">
          <cell r="A34" t="str">
            <v>Investments Govt Securities</v>
          </cell>
        </row>
      </sheetData>
      <sheetData sheetId="861">
        <row r="34">
          <cell r="A34" t="str">
            <v>Investments Govt Securities</v>
          </cell>
        </row>
      </sheetData>
      <sheetData sheetId="862">
        <row r="34">
          <cell r="A34" t="str">
            <v>Investments Govt Securities</v>
          </cell>
        </row>
      </sheetData>
      <sheetData sheetId="863">
        <row r="34">
          <cell r="A34" t="str">
            <v>Investments Govt Securities</v>
          </cell>
        </row>
      </sheetData>
      <sheetData sheetId="864">
        <row r="34">
          <cell r="A34" t="str">
            <v>Investments Govt Securities</v>
          </cell>
        </row>
      </sheetData>
      <sheetData sheetId="865">
        <row r="34">
          <cell r="A34" t="str">
            <v>Investments Govt Securities</v>
          </cell>
        </row>
      </sheetData>
      <sheetData sheetId="866">
        <row r="34">
          <cell r="A34" t="str">
            <v>Investments Govt Securities</v>
          </cell>
        </row>
      </sheetData>
      <sheetData sheetId="867">
        <row r="34">
          <cell r="A34" t="str">
            <v>Investments Govt Securities</v>
          </cell>
        </row>
      </sheetData>
      <sheetData sheetId="868">
        <row r="34">
          <cell r="A34" t="str">
            <v>Investments Govt Securities</v>
          </cell>
        </row>
      </sheetData>
      <sheetData sheetId="869">
        <row r="34">
          <cell r="A34" t="str">
            <v>Investments Govt Securities</v>
          </cell>
        </row>
      </sheetData>
      <sheetData sheetId="870">
        <row r="34">
          <cell r="A34" t="str">
            <v>Investments Govt Securities</v>
          </cell>
        </row>
      </sheetData>
      <sheetData sheetId="871">
        <row r="34">
          <cell r="A34" t="str">
            <v>Investments Govt Securities</v>
          </cell>
        </row>
      </sheetData>
      <sheetData sheetId="872">
        <row r="34">
          <cell r="A34" t="str">
            <v>Investments Govt Securities</v>
          </cell>
        </row>
      </sheetData>
      <sheetData sheetId="873">
        <row r="34">
          <cell r="A34" t="str">
            <v>Investments Govt Securities</v>
          </cell>
        </row>
      </sheetData>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ow r="34">
          <cell r="A34" t="str">
            <v>Investments Govt Securities</v>
          </cell>
        </row>
      </sheetData>
      <sheetData sheetId="911">
        <row r="34">
          <cell r="A34" t="str">
            <v>Investments Govt Securities</v>
          </cell>
        </row>
      </sheetData>
      <sheetData sheetId="912">
        <row r="34">
          <cell r="A34" t="str">
            <v>Investments Govt Securities</v>
          </cell>
        </row>
      </sheetData>
      <sheetData sheetId="913">
        <row r="34">
          <cell r="A34" t="str">
            <v>Investments Govt Securities</v>
          </cell>
        </row>
      </sheetData>
      <sheetData sheetId="914">
        <row r="34">
          <cell r="A34" t="str">
            <v>Investments Govt Securities</v>
          </cell>
        </row>
      </sheetData>
      <sheetData sheetId="915">
        <row r="34">
          <cell r="A34" t="str">
            <v>Investments Govt Securities</v>
          </cell>
        </row>
      </sheetData>
      <sheetData sheetId="916">
        <row r="34">
          <cell r="A34" t="str">
            <v>Investments Govt Securities</v>
          </cell>
        </row>
      </sheetData>
      <sheetData sheetId="917">
        <row r="34">
          <cell r="A34" t="str">
            <v>Investments Govt Securities</v>
          </cell>
        </row>
      </sheetData>
      <sheetData sheetId="918" refreshError="1"/>
      <sheetData sheetId="919" refreshError="1"/>
      <sheetData sheetId="920" refreshError="1"/>
      <sheetData sheetId="921" refreshError="1"/>
      <sheetData sheetId="922" refreshError="1"/>
      <sheetData sheetId="923">
        <row r="34">
          <cell r="A34" t="str">
            <v>Investments Govt Securities</v>
          </cell>
        </row>
      </sheetData>
      <sheetData sheetId="924" refreshError="1"/>
      <sheetData sheetId="925" refreshError="1"/>
      <sheetData sheetId="926">
        <row r="34">
          <cell r="A34" t="str">
            <v>Investments Govt Securities</v>
          </cell>
        </row>
      </sheetData>
      <sheetData sheetId="927">
        <row r="34">
          <cell r="A34" t="str">
            <v>Investments Govt Securities</v>
          </cell>
        </row>
      </sheetData>
      <sheetData sheetId="928">
        <row r="34">
          <cell r="A34" t="str">
            <v>Investments Govt Securities</v>
          </cell>
        </row>
      </sheetData>
      <sheetData sheetId="929">
        <row r="34">
          <cell r="A34" t="str">
            <v>Investments Govt Securities</v>
          </cell>
        </row>
      </sheetData>
      <sheetData sheetId="930">
        <row r="34">
          <cell r="A34" t="str">
            <v>Investments Govt Securities</v>
          </cell>
        </row>
      </sheetData>
      <sheetData sheetId="931">
        <row r="34">
          <cell r="A34" t="str">
            <v>Investments Govt Securities</v>
          </cell>
        </row>
      </sheetData>
      <sheetData sheetId="932">
        <row r="34">
          <cell r="A34" t="str">
            <v>Investments Govt Securities</v>
          </cell>
        </row>
      </sheetData>
      <sheetData sheetId="933">
        <row r="34">
          <cell r="A34" t="str">
            <v>Investments Govt Securities</v>
          </cell>
        </row>
      </sheetData>
      <sheetData sheetId="934">
        <row r="34">
          <cell r="A34" t="str">
            <v>Investments Govt Securities</v>
          </cell>
        </row>
      </sheetData>
      <sheetData sheetId="935">
        <row r="34">
          <cell r="A34" t="str">
            <v>Investments Govt Securities</v>
          </cell>
        </row>
      </sheetData>
      <sheetData sheetId="936">
        <row r="34">
          <cell r="A34" t="str">
            <v>Investments Govt Securities</v>
          </cell>
        </row>
      </sheetData>
      <sheetData sheetId="937">
        <row r="34">
          <cell r="A34" t="str">
            <v>Investments Govt Securities</v>
          </cell>
        </row>
      </sheetData>
      <sheetData sheetId="938">
        <row r="34">
          <cell r="A34" t="str">
            <v>Investments Govt Securities</v>
          </cell>
        </row>
      </sheetData>
      <sheetData sheetId="939">
        <row r="34">
          <cell r="A34" t="str">
            <v>Investments Govt Securities</v>
          </cell>
        </row>
      </sheetData>
      <sheetData sheetId="940">
        <row r="34">
          <cell r="A34" t="str">
            <v>Investments Govt Securities</v>
          </cell>
        </row>
      </sheetData>
      <sheetData sheetId="941">
        <row r="34">
          <cell r="A34" t="str">
            <v>Investments Govt Securities</v>
          </cell>
        </row>
      </sheetData>
      <sheetData sheetId="942">
        <row r="34">
          <cell r="A34" t="str">
            <v>Investments Govt Securities</v>
          </cell>
        </row>
      </sheetData>
      <sheetData sheetId="943">
        <row r="34">
          <cell r="A34" t="str">
            <v>Investments Govt Securities</v>
          </cell>
        </row>
      </sheetData>
      <sheetData sheetId="944">
        <row r="34">
          <cell r="A34" t="str">
            <v>Investments Govt Securities</v>
          </cell>
        </row>
      </sheetData>
      <sheetData sheetId="945">
        <row r="34">
          <cell r="A34" t="str">
            <v>Investments Govt Securities</v>
          </cell>
        </row>
      </sheetData>
      <sheetData sheetId="946">
        <row r="34">
          <cell r="A34" t="str">
            <v>Investments Govt Securities</v>
          </cell>
        </row>
      </sheetData>
      <sheetData sheetId="947">
        <row r="34">
          <cell r="A34" t="str">
            <v>Investments Govt Securities</v>
          </cell>
        </row>
      </sheetData>
      <sheetData sheetId="948">
        <row r="34">
          <cell r="A34" t="str">
            <v>Investments Govt Securities</v>
          </cell>
        </row>
      </sheetData>
      <sheetData sheetId="949">
        <row r="34">
          <cell r="A34" t="str">
            <v>Investments Govt Securities</v>
          </cell>
        </row>
      </sheetData>
      <sheetData sheetId="950">
        <row r="34">
          <cell r="A34" t="str">
            <v>Investments Govt Securities</v>
          </cell>
        </row>
      </sheetData>
      <sheetData sheetId="951">
        <row r="34">
          <cell r="A34" t="str">
            <v>Investments Govt Securities</v>
          </cell>
        </row>
      </sheetData>
      <sheetData sheetId="952">
        <row r="34">
          <cell r="A34" t="str">
            <v>Investments Govt Securities</v>
          </cell>
        </row>
      </sheetData>
      <sheetData sheetId="953">
        <row r="34">
          <cell r="A34" t="str">
            <v>Investments Govt Securities</v>
          </cell>
        </row>
      </sheetData>
      <sheetData sheetId="954">
        <row r="34">
          <cell r="A34" t="str">
            <v>Investments Govt Securities</v>
          </cell>
        </row>
      </sheetData>
      <sheetData sheetId="955">
        <row r="34">
          <cell r="A34" t="str">
            <v>Investments Govt Securities</v>
          </cell>
        </row>
      </sheetData>
      <sheetData sheetId="956">
        <row r="34">
          <cell r="A34" t="str">
            <v>Investments Govt Securities</v>
          </cell>
        </row>
      </sheetData>
      <sheetData sheetId="957">
        <row r="34">
          <cell r="A34" t="str">
            <v>Investments Govt Securities</v>
          </cell>
        </row>
      </sheetData>
      <sheetData sheetId="958">
        <row r="34">
          <cell r="A34" t="str">
            <v>Investments Govt Securities</v>
          </cell>
        </row>
      </sheetData>
      <sheetData sheetId="959">
        <row r="34">
          <cell r="A34" t="str">
            <v>Investments Govt Securities</v>
          </cell>
        </row>
      </sheetData>
      <sheetData sheetId="960">
        <row r="34">
          <cell r="A34" t="str">
            <v>Investments Govt Securities</v>
          </cell>
        </row>
      </sheetData>
      <sheetData sheetId="961">
        <row r="34">
          <cell r="A34" t="str">
            <v>Investments Govt Securities</v>
          </cell>
        </row>
      </sheetData>
      <sheetData sheetId="962">
        <row r="34">
          <cell r="A34" t="str">
            <v>Investments Govt Securities</v>
          </cell>
        </row>
      </sheetData>
      <sheetData sheetId="963">
        <row r="34">
          <cell r="A34" t="str">
            <v>Investments Govt Securities</v>
          </cell>
        </row>
      </sheetData>
      <sheetData sheetId="964">
        <row r="34">
          <cell r="A34" t="str">
            <v>Investments Govt Securities</v>
          </cell>
        </row>
      </sheetData>
      <sheetData sheetId="965">
        <row r="34">
          <cell r="A34" t="str">
            <v>Investments Govt Securities</v>
          </cell>
        </row>
      </sheetData>
      <sheetData sheetId="966">
        <row r="34">
          <cell r="A34" t="str">
            <v>Investments Govt Securities</v>
          </cell>
        </row>
      </sheetData>
      <sheetData sheetId="967">
        <row r="34">
          <cell r="A34" t="str">
            <v>Investments Govt Securities</v>
          </cell>
        </row>
      </sheetData>
      <sheetData sheetId="968">
        <row r="34">
          <cell r="A34" t="str">
            <v>Investments Govt Securities</v>
          </cell>
        </row>
      </sheetData>
      <sheetData sheetId="969">
        <row r="34">
          <cell r="A34" t="str">
            <v>Investments Govt Securities</v>
          </cell>
        </row>
      </sheetData>
      <sheetData sheetId="970">
        <row r="34">
          <cell r="A34" t="str">
            <v>Investments Govt Securities</v>
          </cell>
        </row>
      </sheetData>
      <sheetData sheetId="971">
        <row r="34">
          <cell r="A34" t="str">
            <v>Investments Govt Securities</v>
          </cell>
        </row>
      </sheetData>
      <sheetData sheetId="972">
        <row r="34">
          <cell r="A34" t="str">
            <v>Investments Govt Securities</v>
          </cell>
        </row>
      </sheetData>
      <sheetData sheetId="973">
        <row r="34">
          <cell r="A34" t="str">
            <v>Investments Govt Securities</v>
          </cell>
        </row>
      </sheetData>
      <sheetData sheetId="974">
        <row r="34">
          <cell r="A34" t="str">
            <v>Investments Govt Securities</v>
          </cell>
        </row>
      </sheetData>
      <sheetData sheetId="975">
        <row r="34">
          <cell r="A34" t="str">
            <v>Investments Govt Securities</v>
          </cell>
        </row>
      </sheetData>
      <sheetData sheetId="976">
        <row r="34">
          <cell r="A34" t="str">
            <v>Investments Govt Securities</v>
          </cell>
        </row>
      </sheetData>
      <sheetData sheetId="977">
        <row r="34">
          <cell r="A34" t="str">
            <v>Investments Govt Securities</v>
          </cell>
        </row>
      </sheetData>
      <sheetData sheetId="978">
        <row r="34">
          <cell r="A34" t="str">
            <v>Investments Govt Securities</v>
          </cell>
        </row>
      </sheetData>
      <sheetData sheetId="979">
        <row r="34">
          <cell r="A34" t="str">
            <v>Investments Govt Securities</v>
          </cell>
        </row>
      </sheetData>
      <sheetData sheetId="980">
        <row r="34">
          <cell r="A34" t="str">
            <v>Investments Govt Securities</v>
          </cell>
        </row>
      </sheetData>
      <sheetData sheetId="981">
        <row r="34">
          <cell r="A34" t="str">
            <v>Investments Govt Securities</v>
          </cell>
        </row>
      </sheetData>
      <sheetData sheetId="982">
        <row r="34">
          <cell r="A34" t="str">
            <v>Investments Govt Securities</v>
          </cell>
        </row>
      </sheetData>
      <sheetData sheetId="983">
        <row r="34">
          <cell r="A34" t="str">
            <v>Investments Govt Securities</v>
          </cell>
        </row>
      </sheetData>
      <sheetData sheetId="984">
        <row r="34">
          <cell r="A34" t="str">
            <v>Investments Govt Securities</v>
          </cell>
        </row>
      </sheetData>
      <sheetData sheetId="985">
        <row r="34">
          <cell r="A34" t="str">
            <v>Investments Govt Securities</v>
          </cell>
        </row>
      </sheetData>
      <sheetData sheetId="986">
        <row r="34">
          <cell r="A34" t="str">
            <v>Investments Govt Securities</v>
          </cell>
        </row>
      </sheetData>
      <sheetData sheetId="987">
        <row r="34">
          <cell r="A34" t="str">
            <v>Investments Govt Securities</v>
          </cell>
        </row>
      </sheetData>
      <sheetData sheetId="988">
        <row r="34">
          <cell r="A34" t="str">
            <v>Investments Govt Securities</v>
          </cell>
        </row>
      </sheetData>
      <sheetData sheetId="989">
        <row r="34">
          <cell r="A34" t="str">
            <v>Investments Govt Securities</v>
          </cell>
        </row>
      </sheetData>
      <sheetData sheetId="990">
        <row r="34">
          <cell r="A34" t="str">
            <v>Investments Govt Securities</v>
          </cell>
        </row>
      </sheetData>
      <sheetData sheetId="991">
        <row r="34">
          <cell r="A34" t="str">
            <v>Investments Govt Securities</v>
          </cell>
        </row>
      </sheetData>
      <sheetData sheetId="992">
        <row r="34">
          <cell r="A34" t="str">
            <v>Investments Govt Securities</v>
          </cell>
        </row>
      </sheetData>
      <sheetData sheetId="993">
        <row r="34">
          <cell r="A34" t="str">
            <v>Investments Govt Securities</v>
          </cell>
        </row>
      </sheetData>
      <sheetData sheetId="994">
        <row r="34">
          <cell r="A34" t="str">
            <v>Investments Govt Securities</v>
          </cell>
        </row>
      </sheetData>
      <sheetData sheetId="995">
        <row r="34">
          <cell r="A34" t="str">
            <v>Investments Govt Securities</v>
          </cell>
        </row>
      </sheetData>
      <sheetData sheetId="996">
        <row r="34">
          <cell r="A34" t="str">
            <v>Investments Govt Securities</v>
          </cell>
        </row>
      </sheetData>
      <sheetData sheetId="997">
        <row r="34">
          <cell r="A34" t="str">
            <v>Investments Govt Securities</v>
          </cell>
        </row>
      </sheetData>
      <sheetData sheetId="998">
        <row r="34">
          <cell r="A34" t="str">
            <v>Investments Govt Securities</v>
          </cell>
        </row>
      </sheetData>
      <sheetData sheetId="999">
        <row r="34">
          <cell r="A34" t="str">
            <v>Investments Govt Securities</v>
          </cell>
        </row>
      </sheetData>
      <sheetData sheetId="1000">
        <row r="34">
          <cell r="A34" t="str">
            <v>Investments Govt Securities</v>
          </cell>
        </row>
      </sheetData>
      <sheetData sheetId="1001">
        <row r="34">
          <cell r="A34" t="str">
            <v>Investments Govt Securities</v>
          </cell>
        </row>
      </sheetData>
      <sheetData sheetId="1002">
        <row r="34">
          <cell r="A34" t="str">
            <v>Investments Govt Securities</v>
          </cell>
        </row>
      </sheetData>
      <sheetData sheetId="1003">
        <row r="34">
          <cell r="A34" t="str">
            <v>Investments Govt Securities</v>
          </cell>
        </row>
      </sheetData>
      <sheetData sheetId="1004">
        <row r="34">
          <cell r="A34" t="str">
            <v>Investments Govt Securities</v>
          </cell>
        </row>
      </sheetData>
      <sheetData sheetId="1005">
        <row r="34">
          <cell r="A34" t="str">
            <v>Investments Govt Securities</v>
          </cell>
        </row>
      </sheetData>
      <sheetData sheetId="1006">
        <row r="34">
          <cell r="A34" t="str">
            <v>Investments Govt Securities</v>
          </cell>
        </row>
      </sheetData>
      <sheetData sheetId="1007">
        <row r="34">
          <cell r="A34" t="str">
            <v>Investments Govt Securities</v>
          </cell>
        </row>
      </sheetData>
      <sheetData sheetId="1008">
        <row r="34">
          <cell r="A34" t="str">
            <v>Investments Govt Securities</v>
          </cell>
        </row>
      </sheetData>
      <sheetData sheetId="1009">
        <row r="34">
          <cell r="A34" t="str">
            <v>Investments Govt Securities</v>
          </cell>
        </row>
      </sheetData>
      <sheetData sheetId="1010">
        <row r="34">
          <cell r="A34" t="str">
            <v>Investments Govt Securities</v>
          </cell>
        </row>
      </sheetData>
      <sheetData sheetId="1011">
        <row r="34">
          <cell r="A34" t="str">
            <v>Investments Govt Securities</v>
          </cell>
        </row>
      </sheetData>
      <sheetData sheetId="1012">
        <row r="34">
          <cell r="A34" t="str">
            <v>Investments Govt Securities</v>
          </cell>
        </row>
      </sheetData>
      <sheetData sheetId="1013">
        <row r="34">
          <cell r="A34" t="str">
            <v>Investments Govt Securities</v>
          </cell>
        </row>
      </sheetData>
      <sheetData sheetId="1014">
        <row r="34">
          <cell r="A34" t="str">
            <v>Investments Govt Securities</v>
          </cell>
        </row>
      </sheetData>
      <sheetData sheetId="1015">
        <row r="34">
          <cell r="A34" t="str">
            <v>Investments Govt Securities</v>
          </cell>
        </row>
      </sheetData>
      <sheetData sheetId="1016">
        <row r="34">
          <cell r="A34" t="str">
            <v>Investments Govt Securities</v>
          </cell>
        </row>
      </sheetData>
      <sheetData sheetId="1017">
        <row r="34">
          <cell r="A34" t="str">
            <v>Investments Govt Securities</v>
          </cell>
        </row>
      </sheetData>
      <sheetData sheetId="1018">
        <row r="34">
          <cell r="A34" t="str">
            <v>Investments Govt Securities</v>
          </cell>
        </row>
      </sheetData>
      <sheetData sheetId="1019">
        <row r="34">
          <cell r="A34" t="str">
            <v>Investments Govt Securities</v>
          </cell>
        </row>
      </sheetData>
      <sheetData sheetId="1020">
        <row r="34">
          <cell r="A34" t="str">
            <v>Investments Govt Securities</v>
          </cell>
        </row>
      </sheetData>
      <sheetData sheetId="1021">
        <row r="34">
          <cell r="A34" t="str">
            <v>Investments Govt Securities</v>
          </cell>
        </row>
      </sheetData>
      <sheetData sheetId="1022">
        <row r="34">
          <cell r="A34" t="str">
            <v>Investments Govt Securities</v>
          </cell>
        </row>
      </sheetData>
      <sheetData sheetId="1023">
        <row r="34">
          <cell r="A34" t="str">
            <v>Investments Govt Securities</v>
          </cell>
        </row>
      </sheetData>
      <sheetData sheetId="1024">
        <row r="34">
          <cell r="A34" t="str">
            <v>Investments Govt Securities</v>
          </cell>
        </row>
      </sheetData>
      <sheetData sheetId="1025">
        <row r="34">
          <cell r="A34" t="str">
            <v>Investments Govt Securities</v>
          </cell>
        </row>
      </sheetData>
      <sheetData sheetId="1026">
        <row r="34">
          <cell r="A34" t="str">
            <v>Investments Govt Securities</v>
          </cell>
        </row>
      </sheetData>
      <sheetData sheetId="1027">
        <row r="34">
          <cell r="A34" t="str">
            <v>Investments Govt Securities</v>
          </cell>
        </row>
      </sheetData>
      <sheetData sheetId="1028">
        <row r="34">
          <cell r="A34" t="str">
            <v>Investments Govt Securities</v>
          </cell>
        </row>
      </sheetData>
      <sheetData sheetId="1029">
        <row r="34">
          <cell r="A34" t="str">
            <v>Investments Govt Securities</v>
          </cell>
        </row>
      </sheetData>
      <sheetData sheetId="1030">
        <row r="34">
          <cell r="A34" t="str">
            <v>Investments Govt Securities</v>
          </cell>
        </row>
      </sheetData>
      <sheetData sheetId="1031">
        <row r="34">
          <cell r="A34" t="str">
            <v>Investments Govt Securities</v>
          </cell>
        </row>
      </sheetData>
      <sheetData sheetId="1032">
        <row r="34">
          <cell r="A34" t="str">
            <v>Investments Govt Securities</v>
          </cell>
        </row>
      </sheetData>
      <sheetData sheetId="1033">
        <row r="34">
          <cell r="A34" t="str">
            <v>Investments Govt Securities</v>
          </cell>
        </row>
      </sheetData>
      <sheetData sheetId="1034">
        <row r="34">
          <cell r="A34" t="str">
            <v>Investments Govt Securities</v>
          </cell>
        </row>
      </sheetData>
      <sheetData sheetId="1035">
        <row r="34">
          <cell r="A34" t="str">
            <v>Investments Govt Securities</v>
          </cell>
        </row>
      </sheetData>
      <sheetData sheetId="1036">
        <row r="34">
          <cell r="A34" t="str">
            <v>Investments Govt Securities</v>
          </cell>
        </row>
      </sheetData>
      <sheetData sheetId="1037">
        <row r="34">
          <cell r="A34" t="str">
            <v>Investments Govt Securities</v>
          </cell>
        </row>
      </sheetData>
      <sheetData sheetId="1038">
        <row r="34">
          <cell r="A34" t="str">
            <v>Investments Govt Securities</v>
          </cell>
        </row>
      </sheetData>
      <sheetData sheetId="1039">
        <row r="34">
          <cell r="A34" t="str">
            <v>Investments Govt Securities</v>
          </cell>
        </row>
      </sheetData>
      <sheetData sheetId="1040">
        <row r="34">
          <cell r="A34" t="str">
            <v>Investments Govt Securities</v>
          </cell>
        </row>
      </sheetData>
      <sheetData sheetId="1041">
        <row r="34">
          <cell r="A34" t="str">
            <v>Investments Govt Securities</v>
          </cell>
        </row>
      </sheetData>
      <sheetData sheetId="1042">
        <row r="34">
          <cell r="A34" t="str">
            <v>Investments Govt Securities</v>
          </cell>
        </row>
      </sheetData>
      <sheetData sheetId="1043">
        <row r="34">
          <cell r="A34" t="str">
            <v>Investments Govt Securities</v>
          </cell>
        </row>
      </sheetData>
      <sheetData sheetId="1044">
        <row r="34">
          <cell r="A34" t="str">
            <v>Investments Govt Securities</v>
          </cell>
        </row>
      </sheetData>
      <sheetData sheetId="1045">
        <row r="34">
          <cell r="A34" t="str">
            <v>Investments Govt Securities</v>
          </cell>
        </row>
      </sheetData>
      <sheetData sheetId="1046">
        <row r="34">
          <cell r="A34" t="str">
            <v>Investments Govt Securities</v>
          </cell>
        </row>
      </sheetData>
      <sheetData sheetId="1047">
        <row r="34">
          <cell r="A34" t="str">
            <v>Investments Govt Securities</v>
          </cell>
        </row>
      </sheetData>
      <sheetData sheetId="1048">
        <row r="34">
          <cell r="A34" t="str">
            <v>Investments Govt Securities</v>
          </cell>
        </row>
      </sheetData>
      <sheetData sheetId="1049">
        <row r="34">
          <cell r="A34" t="str">
            <v>Investments Govt Securities</v>
          </cell>
        </row>
      </sheetData>
      <sheetData sheetId="1050">
        <row r="34">
          <cell r="A34" t="str">
            <v>Investments Govt Securities</v>
          </cell>
        </row>
      </sheetData>
      <sheetData sheetId="1051">
        <row r="34">
          <cell r="A34" t="str">
            <v>Investments Govt Securities</v>
          </cell>
        </row>
      </sheetData>
      <sheetData sheetId="1052">
        <row r="34">
          <cell r="A34" t="str">
            <v>Investments Govt Securities</v>
          </cell>
        </row>
      </sheetData>
      <sheetData sheetId="1053">
        <row r="34">
          <cell r="A34" t="str">
            <v>Investments Govt Securities</v>
          </cell>
        </row>
      </sheetData>
      <sheetData sheetId="1054">
        <row r="34">
          <cell r="A34" t="str">
            <v>Investments Govt Securities</v>
          </cell>
        </row>
      </sheetData>
      <sheetData sheetId="1055">
        <row r="34">
          <cell r="A34" t="str">
            <v>Investments Govt Securities</v>
          </cell>
        </row>
      </sheetData>
      <sheetData sheetId="1056">
        <row r="34">
          <cell r="A34" t="str">
            <v>Investments Govt Securities</v>
          </cell>
        </row>
      </sheetData>
      <sheetData sheetId="1057">
        <row r="34">
          <cell r="A34" t="str">
            <v>Investments Govt Securities</v>
          </cell>
        </row>
      </sheetData>
      <sheetData sheetId="1058">
        <row r="34">
          <cell r="A34" t="str">
            <v>Investments Govt Securities</v>
          </cell>
        </row>
      </sheetData>
      <sheetData sheetId="1059">
        <row r="34">
          <cell r="A34" t="str">
            <v>Investments Govt Securities</v>
          </cell>
        </row>
      </sheetData>
      <sheetData sheetId="1060">
        <row r="34">
          <cell r="A34" t="str">
            <v>Investments Govt Securities</v>
          </cell>
        </row>
      </sheetData>
      <sheetData sheetId="1061">
        <row r="34">
          <cell r="A34" t="str">
            <v>Investments Govt Securities</v>
          </cell>
        </row>
      </sheetData>
      <sheetData sheetId="1062">
        <row r="34">
          <cell r="A34" t="str">
            <v>Investments Govt Securities</v>
          </cell>
        </row>
      </sheetData>
      <sheetData sheetId="1063">
        <row r="34">
          <cell r="A34" t="str">
            <v>Investments Govt Securities</v>
          </cell>
        </row>
      </sheetData>
      <sheetData sheetId="1064">
        <row r="34">
          <cell r="A34" t="str">
            <v>Investments Govt Securities</v>
          </cell>
        </row>
      </sheetData>
      <sheetData sheetId="1065">
        <row r="34">
          <cell r="A34" t="str">
            <v>Investments Govt Securities</v>
          </cell>
        </row>
      </sheetData>
      <sheetData sheetId="1066">
        <row r="34">
          <cell r="A34" t="str">
            <v>Investments Govt Securities</v>
          </cell>
        </row>
      </sheetData>
      <sheetData sheetId="1067">
        <row r="34">
          <cell r="A34" t="str">
            <v>Investments Govt Securities</v>
          </cell>
        </row>
      </sheetData>
      <sheetData sheetId="1068">
        <row r="34">
          <cell r="A34" t="str">
            <v>Investments Govt Securities</v>
          </cell>
        </row>
      </sheetData>
      <sheetData sheetId="1069">
        <row r="34">
          <cell r="A34" t="str">
            <v>Investments Govt Securities</v>
          </cell>
        </row>
      </sheetData>
      <sheetData sheetId="1070">
        <row r="34">
          <cell r="A34" t="str">
            <v>Investments Govt Securities</v>
          </cell>
        </row>
      </sheetData>
      <sheetData sheetId="1071" refreshError="1"/>
      <sheetData sheetId="1072" refreshError="1"/>
      <sheetData sheetId="1073" refreshError="1"/>
      <sheetData sheetId="1074">
        <row r="34">
          <cell r="A34" t="str">
            <v>Investments Govt Securities</v>
          </cell>
        </row>
      </sheetData>
      <sheetData sheetId="1075" refreshError="1"/>
      <sheetData sheetId="1076" refreshError="1"/>
      <sheetData sheetId="1077">
        <row r="34">
          <cell r="A34" t="str">
            <v>Investments Govt Securities</v>
          </cell>
        </row>
      </sheetData>
      <sheetData sheetId="1078">
        <row r="34">
          <cell r="A34" t="str">
            <v>Investments Govt Securities</v>
          </cell>
        </row>
      </sheetData>
      <sheetData sheetId="1079">
        <row r="34">
          <cell r="A34" t="str">
            <v>Investments Govt Securities</v>
          </cell>
        </row>
      </sheetData>
      <sheetData sheetId="1080">
        <row r="34">
          <cell r="A34" t="str">
            <v>Investments Govt Securities</v>
          </cell>
        </row>
      </sheetData>
      <sheetData sheetId="1081">
        <row r="34">
          <cell r="A34" t="str">
            <v>Investments Govt Securities</v>
          </cell>
        </row>
      </sheetData>
      <sheetData sheetId="1082">
        <row r="34">
          <cell r="A34" t="str">
            <v>Investments Govt Securities</v>
          </cell>
        </row>
      </sheetData>
      <sheetData sheetId="1083">
        <row r="34">
          <cell r="A34" t="str">
            <v>Investments Govt Securities</v>
          </cell>
        </row>
      </sheetData>
      <sheetData sheetId="1084">
        <row r="34">
          <cell r="A34" t="str">
            <v>Investments Govt Securities</v>
          </cell>
        </row>
      </sheetData>
      <sheetData sheetId="1085">
        <row r="34">
          <cell r="A34" t="str">
            <v>Investments Govt Securities</v>
          </cell>
        </row>
      </sheetData>
      <sheetData sheetId="1086">
        <row r="34">
          <cell r="A34" t="str">
            <v>Investments Govt Securities</v>
          </cell>
        </row>
      </sheetData>
      <sheetData sheetId="1087">
        <row r="34">
          <cell r="A34" t="str">
            <v>Investments Govt Securities</v>
          </cell>
        </row>
      </sheetData>
      <sheetData sheetId="1088">
        <row r="34">
          <cell r="A34" t="str">
            <v>Investments Govt Securities</v>
          </cell>
        </row>
      </sheetData>
      <sheetData sheetId="1089">
        <row r="34">
          <cell r="A34" t="str">
            <v>Investments Govt Securities</v>
          </cell>
        </row>
      </sheetData>
      <sheetData sheetId="1090">
        <row r="34">
          <cell r="A34" t="str">
            <v>Investments Govt Securities</v>
          </cell>
        </row>
      </sheetData>
      <sheetData sheetId="1091">
        <row r="34">
          <cell r="A34" t="str">
            <v>Investments Govt Securities</v>
          </cell>
        </row>
      </sheetData>
      <sheetData sheetId="1092">
        <row r="34">
          <cell r="A34" t="str">
            <v>Investments Govt Securities</v>
          </cell>
        </row>
      </sheetData>
      <sheetData sheetId="1093">
        <row r="34">
          <cell r="A34" t="str">
            <v>Investments Govt Securities</v>
          </cell>
        </row>
      </sheetData>
      <sheetData sheetId="1094">
        <row r="34">
          <cell r="A34" t="str">
            <v>Investments Govt Securities</v>
          </cell>
        </row>
      </sheetData>
      <sheetData sheetId="1095">
        <row r="34">
          <cell r="A34" t="str">
            <v>Investments Govt Securities</v>
          </cell>
        </row>
      </sheetData>
      <sheetData sheetId="1096">
        <row r="34">
          <cell r="A34" t="str">
            <v>Investments Govt Securities</v>
          </cell>
        </row>
      </sheetData>
      <sheetData sheetId="1097">
        <row r="34">
          <cell r="A34" t="str">
            <v>Investments Govt Securities</v>
          </cell>
        </row>
      </sheetData>
      <sheetData sheetId="1098">
        <row r="34">
          <cell r="A34" t="str">
            <v>Investments Govt Securities</v>
          </cell>
        </row>
      </sheetData>
      <sheetData sheetId="1099">
        <row r="34">
          <cell r="A34" t="str">
            <v>Investments Govt Securities</v>
          </cell>
        </row>
      </sheetData>
      <sheetData sheetId="1100">
        <row r="34">
          <cell r="A34" t="str">
            <v>Investments Govt Securities</v>
          </cell>
        </row>
      </sheetData>
      <sheetData sheetId="1101">
        <row r="34">
          <cell r="A34" t="str">
            <v>Investments Govt Securities</v>
          </cell>
        </row>
      </sheetData>
      <sheetData sheetId="1102">
        <row r="34">
          <cell r="A34" t="str">
            <v>Investments Govt Securities</v>
          </cell>
        </row>
      </sheetData>
      <sheetData sheetId="1103">
        <row r="34">
          <cell r="A34" t="str">
            <v>Investments Govt Securities</v>
          </cell>
        </row>
      </sheetData>
      <sheetData sheetId="1104">
        <row r="34">
          <cell r="A34" t="str">
            <v>Investments Govt Securities</v>
          </cell>
        </row>
      </sheetData>
      <sheetData sheetId="1105">
        <row r="34">
          <cell r="A34" t="str">
            <v>Investments Govt Securities</v>
          </cell>
        </row>
      </sheetData>
      <sheetData sheetId="1106">
        <row r="34">
          <cell r="A34" t="str">
            <v>Investments Govt Securities</v>
          </cell>
        </row>
      </sheetData>
      <sheetData sheetId="1107">
        <row r="34">
          <cell r="A34" t="str">
            <v>Investments Govt Securities</v>
          </cell>
        </row>
      </sheetData>
      <sheetData sheetId="1108">
        <row r="34">
          <cell r="A34" t="str">
            <v>Investments Govt Securities</v>
          </cell>
        </row>
      </sheetData>
      <sheetData sheetId="1109">
        <row r="34">
          <cell r="A34" t="str">
            <v>Investments Govt Securities</v>
          </cell>
        </row>
      </sheetData>
      <sheetData sheetId="1110">
        <row r="34">
          <cell r="A34" t="str">
            <v>Investments Govt Securities</v>
          </cell>
        </row>
      </sheetData>
      <sheetData sheetId="1111">
        <row r="34">
          <cell r="A34" t="str">
            <v>Investments Govt Securities</v>
          </cell>
        </row>
      </sheetData>
      <sheetData sheetId="1112">
        <row r="34">
          <cell r="A34" t="str">
            <v>Investments Govt Securities</v>
          </cell>
        </row>
      </sheetData>
      <sheetData sheetId="1113">
        <row r="34">
          <cell r="A34" t="str">
            <v>Investments Govt Securities</v>
          </cell>
        </row>
      </sheetData>
      <sheetData sheetId="1114">
        <row r="34">
          <cell r="A34" t="str">
            <v>Investments Govt Securities</v>
          </cell>
        </row>
      </sheetData>
      <sheetData sheetId="1115">
        <row r="34">
          <cell r="A34" t="str">
            <v>Investments Govt Securities</v>
          </cell>
        </row>
      </sheetData>
      <sheetData sheetId="1116">
        <row r="34">
          <cell r="A34" t="str">
            <v>Investments Govt Securities</v>
          </cell>
        </row>
      </sheetData>
      <sheetData sheetId="1117">
        <row r="34">
          <cell r="A34" t="str">
            <v>Investments Govt Securities</v>
          </cell>
        </row>
      </sheetData>
      <sheetData sheetId="1118">
        <row r="34">
          <cell r="A34" t="str">
            <v>Investments Govt Securities</v>
          </cell>
        </row>
      </sheetData>
      <sheetData sheetId="1119">
        <row r="34">
          <cell r="A34" t="str">
            <v>Investments Govt Securities</v>
          </cell>
        </row>
      </sheetData>
      <sheetData sheetId="1120">
        <row r="34">
          <cell r="A34" t="str">
            <v>Investments Govt Securities</v>
          </cell>
        </row>
      </sheetData>
      <sheetData sheetId="1121">
        <row r="34">
          <cell r="A34" t="str">
            <v>Investments Govt Securities</v>
          </cell>
        </row>
      </sheetData>
      <sheetData sheetId="1122">
        <row r="34">
          <cell r="A34" t="str">
            <v>Investments Govt Securities</v>
          </cell>
        </row>
      </sheetData>
      <sheetData sheetId="1123">
        <row r="34">
          <cell r="A34" t="str">
            <v>Investments Govt Securities</v>
          </cell>
        </row>
      </sheetData>
      <sheetData sheetId="1124">
        <row r="34">
          <cell r="A34" t="str">
            <v>Investments Govt Securities</v>
          </cell>
        </row>
      </sheetData>
      <sheetData sheetId="1125">
        <row r="34">
          <cell r="A34" t="str">
            <v>Investments Govt Securities</v>
          </cell>
        </row>
      </sheetData>
      <sheetData sheetId="1126">
        <row r="34">
          <cell r="A34" t="str">
            <v>Investments Govt Securities</v>
          </cell>
        </row>
      </sheetData>
      <sheetData sheetId="1127">
        <row r="34">
          <cell r="A34" t="str">
            <v>Investments Govt Securities</v>
          </cell>
        </row>
      </sheetData>
      <sheetData sheetId="1128">
        <row r="34">
          <cell r="A34" t="str">
            <v>Investments Govt Securities</v>
          </cell>
        </row>
      </sheetData>
      <sheetData sheetId="1129">
        <row r="34">
          <cell r="A34" t="str">
            <v>Investments Govt Securities</v>
          </cell>
        </row>
      </sheetData>
      <sheetData sheetId="1130">
        <row r="34">
          <cell r="A34" t="str">
            <v>Investments Govt Securities</v>
          </cell>
        </row>
      </sheetData>
      <sheetData sheetId="1131">
        <row r="34">
          <cell r="A34" t="str">
            <v>Investments Govt Securities</v>
          </cell>
        </row>
      </sheetData>
      <sheetData sheetId="1132">
        <row r="34">
          <cell r="A34" t="str">
            <v>Investments Govt Securities</v>
          </cell>
        </row>
      </sheetData>
      <sheetData sheetId="1133">
        <row r="34">
          <cell r="A34" t="str">
            <v>Investments Govt Securities</v>
          </cell>
        </row>
      </sheetData>
      <sheetData sheetId="1134">
        <row r="34">
          <cell r="A34" t="str">
            <v>Investments Govt Securities</v>
          </cell>
        </row>
      </sheetData>
      <sheetData sheetId="1135">
        <row r="34">
          <cell r="A34" t="str">
            <v>Investments Govt Securities</v>
          </cell>
        </row>
      </sheetData>
      <sheetData sheetId="1136">
        <row r="34">
          <cell r="A34" t="str">
            <v>Investments Govt Securities</v>
          </cell>
        </row>
      </sheetData>
      <sheetData sheetId="1137">
        <row r="34">
          <cell r="A34" t="str">
            <v>Investments Govt Securities</v>
          </cell>
        </row>
      </sheetData>
      <sheetData sheetId="1138">
        <row r="34">
          <cell r="A34" t="str">
            <v>Investments Govt Securities</v>
          </cell>
        </row>
      </sheetData>
      <sheetData sheetId="1139">
        <row r="34">
          <cell r="A34" t="str">
            <v>Investments Govt Securities</v>
          </cell>
        </row>
      </sheetData>
      <sheetData sheetId="1140">
        <row r="34">
          <cell r="A34" t="str">
            <v>Investments Govt Securities</v>
          </cell>
        </row>
      </sheetData>
      <sheetData sheetId="1141">
        <row r="34">
          <cell r="A34" t="str">
            <v>Investments Govt Securities</v>
          </cell>
        </row>
      </sheetData>
      <sheetData sheetId="1142">
        <row r="34">
          <cell r="A34" t="str">
            <v>Investments Govt Securities</v>
          </cell>
        </row>
      </sheetData>
      <sheetData sheetId="1143">
        <row r="34">
          <cell r="A34" t="str">
            <v>Investments Govt Securities</v>
          </cell>
        </row>
      </sheetData>
      <sheetData sheetId="1144">
        <row r="34">
          <cell r="A34" t="str">
            <v>Investments Govt Securities</v>
          </cell>
        </row>
      </sheetData>
      <sheetData sheetId="1145">
        <row r="34">
          <cell r="A34" t="str">
            <v>Investments Govt Securities</v>
          </cell>
        </row>
      </sheetData>
      <sheetData sheetId="1146">
        <row r="34">
          <cell r="A34" t="str">
            <v>Investments Govt Securities</v>
          </cell>
        </row>
      </sheetData>
      <sheetData sheetId="1147">
        <row r="34">
          <cell r="A34" t="str">
            <v>Investments Govt Securities</v>
          </cell>
        </row>
      </sheetData>
      <sheetData sheetId="1148">
        <row r="34">
          <cell r="A34" t="str">
            <v>Investments Govt Securities</v>
          </cell>
        </row>
      </sheetData>
      <sheetData sheetId="1149">
        <row r="34">
          <cell r="A34" t="str">
            <v>Investments Govt Securities</v>
          </cell>
        </row>
      </sheetData>
      <sheetData sheetId="1150">
        <row r="34">
          <cell r="A34" t="str">
            <v>Investments Govt Securities</v>
          </cell>
        </row>
      </sheetData>
      <sheetData sheetId="1151">
        <row r="34">
          <cell r="A34" t="str">
            <v>Investments Govt Securities</v>
          </cell>
        </row>
      </sheetData>
      <sheetData sheetId="1152">
        <row r="34">
          <cell r="A34" t="str">
            <v>Investments Govt Securities</v>
          </cell>
        </row>
      </sheetData>
      <sheetData sheetId="1153">
        <row r="34">
          <cell r="A34" t="str">
            <v>Investments Govt Securities</v>
          </cell>
        </row>
      </sheetData>
      <sheetData sheetId="1154">
        <row r="34">
          <cell r="A34" t="str">
            <v>Investments Govt Securities</v>
          </cell>
        </row>
      </sheetData>
      <sheetData sheetId="1155">
        <row r="34">
          <cell r="A34" t="str">
            <v>Investments Govt Securities</v>
          </cell>
        </row>
      </sheetData>
      <sheetData sheetId="1156">
        <row r="34">
          <cell r="A34" t="str">
            <v>Investments Govt Securities</v>
          </cell>
        </row>
      </sheetData>
      <sheetData sheetId="1157">
        <row r="34">
          <cell r="A34" t="str">
            <v>Investments Govt Securities</v>
          </cell>
        </row>
      </sheetData>
      <sheetData sheetId="1158">
        <row r="34">
          <cell r="A34" t="str">
            <v>Investments Govt Securities</v>
          </cell>
        </row>
      </sheetData>
      <sheetData sheetId="1159">
        <row r="34">
          <cell r="A34" t="str">
            <v>Investments Govt Securities</v>
          </cell>
        </row>
      </sheetData>
      <sheetData sheetId="1160">
        <row r="34">
          <cell r="A34" t="str">
            <v>Investments Govt Securities</v>
          </cell>
        </row>
      </sheetData>
      <sheetData sheetId="1161">
        <row r="34">
          <cell r="A34" t="str">
            <v>Investments Govt Securities</v>
          </cell>
        </row>
      </sheetData>
      <sheetData sheetId="1162">
        <row r="34">
          <cell r="A34" t="str">
            <v>Investments Govt Securities</v>
          </cell>
        </row>
      </sheetData>
      <sheetData sheetId="1163">
        <row r="34">
          <cell r="A34" t="str">
            <v>Investments Govt Securities</v>
          </cell>
        </row>
      </sheetData>
      <sheetData sheetId="1164">
        <row r="34">
          <cell r="A34" t="str">
            <v>Investments Govt Securities</v>
          </cell>
        </row>
      </sheetData>
      <sheetData sheetId="1165">
        <row r="34">
          <cell r="A34" t="str">
            <v>Investments Govt Securities</v>
          </cell>
        </row>
      </sheetData>
      <sheetData sheetId="1166">
        <row r="34">
          <cell r="A34" t="str">
            <v>Investments Govt Securities</v>
          </cell>
        </row>
      </sheetData>
      <sheetData sheetId="1167">
        <row r="34">
          <cell r="A34" t="str">
            <v>Investments Govt Securities</v>
          </cell>
        </row>
      </sheetData>
      <sheetData sheetId="1168">
        <row r="34">
          <cell r="A34" t="str">
            <v>Investments Govt Securities</v>
          </cell>
        </row>
      </sheetData>
      <sheetData sheetId="1169">
        <row r="34">
          <cell r="A34" t="str">
            <v>Investments Govt Securities</v>
          </cell>
        </row>
      </sheetData>
      <sheetData sheetId="1170">
        <row r="34">
          <cell r="A34" t="str">
            <v>Investments Govt Securities</v>
          </cell>
        </row>
      </sheetData>
      <sheetData sheetId="1171">
        <row r="34">
          <cell r="A34" t="str">
            <v>Investments Govt Securities</v>
          </cell>
        </row>
      </sheetData>
      <sheetData sheetId="1172">
        <row r="34">
          <cell r="A34" t="str">
            <v>Investments Govt Securities</v>
          </cell>
        </row>
      </sheetData>
      <sheetData sheetId="1173">
        <row r="34">
          <cell r="A34" t="str">
            <v>Investments Govt Securities</v>
          </cell>
        </row>
      </sheetData>
      <sheetData sheetId="1174">
        <row r="34">
          <cell r="A34" t="str">
            <v>Investments Govt Securities</v>
          </cell>
        </row>
      </sheetData>
      <sheetData sheetId="1175">
        <row r="34">
          <cell r="A34" t="str">
            <v>Investments Govt Securities</v>
          </cell>
        </row>
      </sheetData>
      <sheetData sheetId="1176">
        <row r="34">
          <cell r="A34" t="str">
            <v>Investments Govt Securities</v>
          </cell>
        </row>
      </sheetData>
      <sheetData sheetId="1177">
        <row r="34">
          <cell r="A34" t="str">
            <v>Investments Govt Securities</v>
          </cell>
        </row>
      </sheetData>
      <sheetData sheetId="1178">
        <row r="34">
          <cell r="A34" t="str">
            <v>Investments Govt Securities</v>
          </cell>
        </row>
      </sheetData>
      <sheetData sheetId="1179">
        <row r="34">
          <cell r="A34" t="str">
            <v>Investments Govt Securities</v>
          </cell>
        </row>
      </sheetData>
      <sheetData sheetId="1180">
        <row r="34">
          <cell r="A34" t="str">
            <v>Investments Govt Securities</v>
          </cell>
        </row>
      </sheetData>
      <sheetData sheetId="1181">
        <row r="34">
          <cell r="A34" t="str">
            <v>Investments Govt Securities</v>
          </cell>
        </row>
      </sheetData>
      <sheetData sheetId="1182">
        <row r="34">
          <cell r="A34" t="str">
            <v>Investments Govt Securities</v>
          </cell>
        </row>
      </sheetData>
      <sheetData sheetId="1183">
        <row r="34">
          <cell r="A34" t="str">
            <v>Investments Govt Securities</v>
          </cell>
        </row>
      </sheetData>
      <sheetData sheetId="1184">
        <row r="34">
          <cell r="A34" t="str">
            <v>Investments Govt Securities</v>
          </cell>
        </row>
      </sheetData>
      <sheetData sheetId="1185">
        <row r="34">
          <cell r="A34" t="str">
            <v>Investments Govt Securities</v>
          </cell>
        </row>
      </sheetData>
      <sheetData sheetId="1186">
        <row r="34">
          <cell r="A34" t="str">
            <v>Investments Govt Securities</v>
          </cell>
        </row>
      </sheetData>
      <sheetData sheetId="1187">
        <row r="34">
          <cell r="A34" t="str">
            <v>Investments Govt Securities</v>
          </cell>
        </row>
      </sheetData>
      <sheetData sheetId="1188">
        <row r="34">
          <cell r="A34" t="str">
            <v>Investments Govt Securities</v>
          </cell>
        </row>
      </sheetData>
      <sheetData sheetId="1189">
        <row r="34">
          <cell r="A34" t="str">
            <v>Investments Govt Securities</v>
          </cell>
        </row>
      </sheetData>
      <sheetData sheetId="1190">
        <row r="34">
          <cell r="A34" t="str">
            <v>Investments Govt Securities</v>
          </cell>
        </row>
      </sheetData>
      <sheetData sheetId="1191">
        <row r="34">
          <cell r="A34" t="str">
            <v>Investments Govt Securities</v>
          </cell>
        </row>
      </sheetData>
      <sheetData sheetId="1192">
        <row r="34">
          <cell r="A34" t="str">
            <v>Investments Govt Securities</v>
          </cell>
        </row>
      </sheetData>
      <sheetData sheetId="1193">
        <row r="34">
          <cell r="A34" t="str">
            <v>Investments Govt Securities</v>
          </cell>
        </row>
      </sheetData>
      <sheetData sheetId="1194">
        <row r="34">
          <cell r="A34" t="str">
            <v>Investments Govt Securities</v>
          </cell>
        </row>
      </sheetData>
      <sheetData sheetId="1195">
        <row r="34">
          <cell r="A34" t="str">
            <v>Investments Govt Securities</v>
          </cell>
        </row>
      </sheetData>
      <sheetData sheetId="1196">
        <row r="34">
          <cell r="A34" t="str">
            <v>Investments Govt Securities</v>
          </cell>
        </row>
      </sheetData>
      <sheetData sheetId="1197">
        <row r="34">
          <cell r="A34" t="str">
            <v>Investments Govt Securities</v>
          </cell>
        </row>
      </sheetData>
      <sheetData sheetId="1198">
        <row r="34">
          <cell r="A34" t="str">
            <v>Investments Govt Securities</v>
          </cell>
        </row>
      </sheetData>
      <sheetData sheetId="1199">
        <row r="34">
          <cell r="A34" t="str">
            <v>Investments Govt Securities</v>
          </cell>
        </row>
      </sheetData>
      <sheetData sheetId="1200">
        <row r="34">
          <cell r="A34" t="str">
            <v>Investments Govt Securities</v>
          </cell>
        </row>
      </sheetData>
      <sheetData sheetId="1201">
        <row r="34">
          <cell r="A34" t="str">
            <v>Investments Govt Securities</v>
          </cell>
        </row>
      </sheetData>
      <sheetData sheetId="1202">
        <row r="34">
          <cell r="A34" t="str">
            <v>Investments Govt Securities</v>
          </cell>
        </row>
      </sheetData>
      <sheetData sheetId="1203">
        <row r="34">
          <cell r="A34" t="str">
            <v>Investments Govt Securities</v>
          </cell>
        </row>
      </sheetData>
      <sheetData sheetId="1204">
        <row r="34">
          <cell r="A34" t="str">
            <v>Investments Govt Securities</v>
          </cell>
        </row>
      </sheetData>
      <sheetData sheetId="1205">
        <row r="34">
          <cell r="A34" t="str">
            <v>Investments Govt Securities</v>
          </cell>
        </row>
      </sheetData>
      <sheetData sheetId="1206">
        <row r="34">
          <cell r="A34" t="str">
            <v>Investments Govt Securities</v>
          </cell>
        </row>
      </sheetData>
      <sheetData sheetId="1207">
        <row r="34">
          <cell r="A34" t="str">
            <v>Investments Govt Securities</v>
          </cell>
        </row>
      </sheetData>
      <sheetData sheetId="1208">
        <row r="34">
          <cell r="A34" t="str">
            <v>Investments Govt Securities</v>
          </cell>
        </row>
      </sheetData>
      <sheetData sheetId="1209">
        <row r="34">
          <cell r="A34" t="str">
            <v>Investments Govt Securities</v>
          </cell>
        </row>
      </sheetData>
      <sheetData sheetId="1210">
        <row r="34">
          <cell r="A34" t="str">
            <v>Investments Govt Securities</v>
          </cell>
        </row>
      </sheetData>
      <sheetData sheetId="1211">
        <row r="34">
          <cell r="A34" t="str">
            <v>Investments Govt Securities</v>
          </cell>
        </row>
      </sheetData>
      <sheetData sheetId="1212">
        <row r="34">
          <cell r="A34" t="str">
            <v>Investments Govt Securities</v>
          </cell>
        </row>
      </sheetData>
      <sheetData sheetId="1213">
        <row r="34">
          <cell r="A34" t="str">
            <v>Investments Govt Securities</v>
          </cell>
        </row>
      </sheetData>
      <sheetData sheetId="1214">
        <row r="34">
          <cell r="A34" t="str">
            <v>Investments Govt Securities</v>
          </cell>
        </row>
      </sheetData>
      <sheetData sheetId="1215">
        <row r="34">
          <cell r="A34" t="str">
            <v>Investments Govt Securities</v>
          </cell>
        </row>
      </sheetData>
      <sheetData sheetId="1216">
        <row r="34">
          <cell r="A34" t="str">
            <v>Investments Govt Securities</v>
          </cell>
        </row>
      </sheetData>
      <sheetData sheetId="1217">
        <row r="34">
          <cell r="A34" t="str">
            <v>Investments Govt Securities</v>
          </cell>
        </row>
      </sheetData>
      <sheetData sheetId="1218">
        <row r="34">
          <cell r="A34" t="str">
            <v>Investments Govt Securities</v>
          </cell>
        </row>
      </sheetData>
      <sheetData sheetId="1219">
        <row r="34">
          <cell r="A34" t="str">
            <v>Investments Govt Securities</v>
          </cell>
        </row>
      </sheetData>
      <sheetData sheetId="1220">
        <row r="34">
          <cell r="A34" t="str">
            <v>Investments Govt Securities</v>
          </cell>
        </row>
      </sheetData>
      <sheetData sheetId="1221">
        <row r="34">
          <cell r="A34" t="str">
            <v>Investments Govt Securities</v>
          </cell>
        </row>
      </sheetData>
      <sheetData sheetId="1222">
        <row r="34">
          <cell r="A34" t="str">
            <v>Investments Govt Securities</v>
          </cell>
        </row>
      </sheetData>
      <sheetData sheetId="1223">
        <row r="34">
          <cell r="A34" t="str">
            <v>Investments Govt Securities</v>
          </cell>
        </row>
      </sheetData>
      <sheetData sheetId="1224">
        <row r="34">
          <cell r="A34" t="str">
            <v>Investments Govt Securities</v>
          </cell>
        </row>
      </sheetData>
      <sheetData sheetId="1225">
        <row r="34">
          <cell r="A34" t="str">
            <v>Investments Govt Securities</v>
          </cell>
        </row>
      </sheetData>
      <sheetData sheetId="1226">
        <row r="34">
          <cell r="A34" t="str">
            <v>Investments Govt Securities</v>
          </cell>
        </row>
      </sheetData>
      <sheetData sheetId="1227">
        <row r="34">
          <cell r="A34" t="str">
            <v>Investments Govt Securities</v>
          </cell>
        </row>
      </sheetData>
      <sheetData sheetId="1228">
        <row r="34">
          <cell r="A34" t="str">
            <v>Investments Govt Securities</v>
          </cell>
        </row>
      </sheetData>
      <sheetData sheetId="1229">
        <row r="34">
          <cell r="A34" t="str">
            <v>Investments Govt Securities</v>
          </cell>
        </row>
      </sheetData>
      <sheetData sheetId="1230">
        <row r="34">
          <cell r="A34" t="str">
            <v>Investments Govt Securities</v>
          </cell>
        </row>
      </sheetData>
      <sheetData sheetId="1231">
        <row r="34">
          <cell r="A34" t="str">
            <v>Investments Govt Securities</v>
          </cell>
        </row>
      </sheetData>
      <sheetData sheetId="1232">
        <row r="34">
          <cell r="A34" t="str">
            <v>Investments Govt Securities</v>
          </cell>
        </row>
      </sheetData>
      <sheetData sheetId="1233">
        <row r="34">
          <cell r="A34" t="str">
            <v>Investments Govt Securities</v>
          </cell>
        </row>
      </sheetData>
      <sheetData sheetId="1234">
        <row r="34">
          <cell r="A34" t="str">
            <v>Investments Govt Securities</v>
          </cell>
        </row>
      </sheetData>
      <sheetData sheetId="1235">
        <row r="34">
          <cell r="A34" t="str">
            <v>Investments Govt Securities</v>
          </cell>
        </row>
      </sheetData>
      <sheetData sheetId="1236">
        <row r="34">
          <cell r="A34" t="str">
            <v>Investments Govt Securities</v>
          </cell>
        </row>
      </sheetData>
      <sheetData sheetId="1237">
        <row r="34">
          <cell r="A34" t="str">
            <v>Investments Govt Securities</v>
          </cell>
        </row>
      </sheetData>
      <sheetData sheetId="1238">
        <row r="34">
          <cell r="A34" t="str">
            <v>Investments Govt Securities</v>
          </cell>
        </row>
      </sheetData>
      <sheetData sheetId="1239">
        <row r="34">
          <cell r="A34" t="str">
            <v>Investments Govt Securities</v>
          </cell>
        </row>
      </sheetData>
      <sheetData sheetId="1240">
        <row r="34">
          <cell r="A34" t="str">
            <v>Investments Govt Securities</v>
          </cell>
        </row>
      </sheetData>
      <sheetData sheetId="1241">
        <row r="34">
          <cell r="A34" t="str">
            <v>Investments Govt Securities</v>
          </cell>
        </row>
      </sheetData>
      <sheetData sheetId="1242">
        <row r="34">
          <cell r="A34" t="str">
            <v>Investments Govt Securities</v>
          </cell>
        </row>
      </sheetData>
      <sheetData sheetId="1243">
        <row r="34">
          <cell r="A34" t="str">
            <v>Investments Govt Securities</v>
          </cell>
        </row>
      </sheetData>
      <sheetData sheetId="1244">
        <row r="34">
          <cell r="A34" t="str">
            <v>Investments Govt Securities</v>
          </cell>
        </row>
      </sheetData>
      <sheetData sheetId="1245">
        <row r="34">
          <cell r="A34" t="str">
            <v>Investments Govt Securities</v>
          </cell>
        </row>
      </sheetData>
      <sheetData sheetId="1246">
        <row r="34">
          <cell r="A34" t="str">
            <v>Investments Govt Securities</v>
          </cell>
        </row>
      </sheetData>
      <sheetData sheetId="1247">
        <row r="34">
          <cell r="A34" t="str">
            <v>Investments Govt Securities</v>
          </cell>
        </row>
      </sheetData>
      <sheetData sheetId="1248">
        <row r="34">
          <cell r="A34" t="str">
            <v>Investments Govt Securities</v>
          </cell>
        </row>
      </sheetData>
      <sheetData sheetId="1249">
        <row r="34">
          <cell r="A34" t="str">
            <v>Investments Govt Securities</v>
          </cell>
        </row>
      </sheetData>
      <sheetData sheetId="1250">
        <row r="34">
          <cell r="A34" t="str">
            <v>Investments Govt Securities</v>
          </cell>
        </row>
      </sheetData>
      <sheetData sheetId="1251">
        <row r="34">
          <cell r="A34" t="str">
            <v>Investments Govt Securities</v>
          </cell>
        </row>
      </sheetData>
      <sheetData sheetId="1252">
        <row r="34">
          <cell r="A34" t="str">
            <v>Investments Govt Securities</v>
          </cell>
        </row>
      </sheetData>
      <sheetData sheetId="1253">
        <row r="34">
          <cell r="A34" t="str">
            <v>Investments Govt Securities</v>
          </cell>
        </row>
      </sheetData>
      <sheetData sheetId="1254">
        <row r="34">
          <cell r="A34" t="str">
            <v>Investments Govt Securities</v>
          </cell>
        </row>
      </sheetData>
      <sheetData sheetId="1255">
        <row r="34">
          <cell r="A34" t="str">
            <v>Investments Govt Securities</v>
          </cell>
        </row>
      </sheetData>
      <sheetData sheetId="1256">
        <row r="34">
          <cell r="A34" t="str">
            <v>Investments Govt Securities</v>
          </cell>
        </row>
      </sheetData>
      <sheetData sheetId="1257">
        <row r="34">
          <cell r="A34" t="str">
            <v>Investments Govt Securities</v>
          </cell>
        </row>
      </sheetData>
      <sheetData sheetId="1258">
        <row r="34">
          <cell r="A34" t="str">
            <v>Investments Govt Securities</v>
          </cell>
        </row>
      </sheetData>
      <sheetData sheetId="1259">
        <row r="34">
          <cell r="A34" t="str">
            <v>Investments Govt Securities</v>
          </cell>
        </row>
      </sheetData>
      <sheetData sheetId="1260">
        <row r="34">
          <cell r="A34" t="str">
            <v>Investments Govt Securities</v>
          </cell>
        </row>
      </sheetData>
      <sheetData sheetId="1261">
        <row r="34">
          <cell r="A34" t="str">
            <v>Investments Govt Securities</v>
          </cell>
        </row>
      </sheetData>
      <sheetData sheetId="1262">
        <row r="34">
          <cell r="A34" t="str">
            <v>Investments Govt Securities</v>
          </cell>
        </row>
      </sheetData>
      <sheetData sheetId="1263">
        <row r="34">
          <cell r="A34" t="str">
            <v>Investments Govt Securities</v>
          </cell>
        </row>
      </sheetData>
      <sheetData sheetId="1264">
        <row r="34">
          <cell r="A34" t="str">
            <v>Investments Govt Securities</v>
          </cell>
        </row>
      </sheetData>
      <sheetData sheetId="1265">
        <row r="34">
          <cell r="A34" t="str">
            <v>Investments Govt Securities</v>
          </cell>
        </row>
      </sheetData>
      <sheetData sheetId="1266">
        <row r="34">
          <cell r="A34" t="str">
            <v>Investments Govt Securities</v>
          </cell>
        </row>
      </sheetData>
      <sheetData sheetId="1267">
        <row r="34">
          <cell r="A34" t="str">
            <v>Investments Govt Securities</v>
          </cell>
        </row>
      </sheetData>
      <sheetData sheetId="1268">
        <row r="34">
          <cell r="A34" t="str">
            <v>Investments Govt Securities</v>
          </cell>
        </row>
      </sheetData>
      <sheetData sheetId="1269">
        <row r="34">
          <cell r="A34" t="str">
            <v>Investments Govt Securities</v>
          </cell>
        </row>
      </sheetData>
      <sheetData sheetId="1270">
        <row r="34">
          <cell r="A34" t="str">
            <v>Investments Govt Securities</v>
          </cell>
        </row>
      </sheetData>
      <sheetData sheetId="1271">
        <row r="34">
          <cell r="A34" t="str">
            <v>Investments Govt Securities</v>
          </cell>
        </row>
      </sheetData>
      <sheetData sheetId="1272">
        <row r="34">
          <cell r="A34" t="str">
            <v>Investments Govt Securities</v>
          </cell>
        </row>
      </sheetData>
      <sheetData sheetId="1273">
        <row r="34">
          <cell r="A34" t="str">
            <v>Investments Govt Securities</v>
          </cell>
        </row>
      </sheetData>
      <sheetData sheetId="1274">
        <row r="34">
          <cell r="A34" t="str">
            <v>Investments Govt Securities</v>
          </cell>
        </row>
      </sheetData>
      <sheetData sheetId="1275">
        <row r="34">
          <cell r="A34" t="str">
            <v>Investments Govt Securities</v>
          </cell>
        </row>
      </sheetData>
      <sheetData sheetId="1276">
        <row r="34">
          <cell r="A34" t="str">
            <v>Investments Govt Securities</v>
          </cell>
        </row>
      </sheetData>
      <sheetData sheetId="1277">
        <row r="34">
          <cell r="A34" t="str">
            <v>Investments Govt Securities</v>
          </cell>
        </row>
      </sheetData>
      <sheetData sheetId="1278">
        <row r="34">
          <cell r="A34" t="str">
            <v>Investments Govt Securities</v>
          </cell>
        </row>
      </sheetData>
      <sheetData sheetId="1279">
        <row r="34">
          <cell r="A34" t="str">
            <v>Investments Govt Securities</v>
          </cell>
        </row>
      </sheetData>
      <sheetData sheetId="1280">
        <row r="34">
          <cell r="A34" t="str">
            <v>Investments Govt Securities</v>
          </cell>
        </row>
      </sheetData>
      <sheetData sheetId="1281">
        <row r="34">
          <cell r="A34" t="str">
            <v>Investments Govt Securities</v>
          </cell>
        </row>
      </sheetData>
      <sheetData sheetId="1282">
        <row r="34">
          <cell r="A34" t="str">
            <v>Investments Govt Securities</v>
          </cell>
        </row>
      </sheetData>
      <sheetData sheetId="1283">
        <row r="34">
          <cell r="A34" t="str">
            <v>Investments Govt Securities</v>
          </cell>
        </row>
      </sheetData>
      <sheetData sheetId="1284">
        <row r="34">
          <cell r="A34" t="str">
            <v>Investments Govt Securities</v>
          </cell>
        </row>
      </sheetData>
      <sheetData sheetId="1285">
        <row r="34">
          <cell r="A34" t="str">
            <v>Investments Govt Securities</v>
          </cell>
        </row>
      </sheetData>
      <sheetData sheetId="1286">
        <row r="34">
          <cell r="A34" t="str">
            <v>Investments Govt Securities</v>
          </cell>
        </row>
      </sheetData>
      <sheetData sheetId="1287">
        <row r="34">
          <cell r="A34" t="str">
            <v>Investments Govt Securities</v>
          </cell>
        </row>
      </sheetData>
      <sheetData sheetId="1288">
        <row r="34">
          <cell r="A34" t="str">
            <v>Investments Govt Securities</v>
          </cell>
        </row>
      </sheetData>
      <sheetData sheetId="1289">
        <row r="34">
          <cell r="A34" t="str">
            <v>Investments Govt Securities</v>
          </cell>
        </row>
      </sheetData>
      <sheetData sheetId="1290">
        <row r="34">
          <cell r="A34" t="str">
            <v>Investments Govt Securities</v>
          </cell>
        </row>
      </sheetData>
      <sheetData sheetId="1291">
        <row r="34">
          <cell r="A34" t="str">
            <v>Investments Govt Securities</v>
          </cell>
        </row>
      </sheetData>
      <sheetData sheetId="1292">
        <row r="34">
          <cell r="A34" t="str">
            <v>Investments Govt Securities</v>
          </cell>
        </row>
      </sheetData>
      <sheetData sheetId="1293">
        <row r="34">
          <cell r="A34" t="str">
            <v>Investments Govt Securities</v>
          </cell>
        </row>
      </sheetData>
      <sheetData sheetId="1294">
        <row r="34">
          <cell r="A34" t="str">
            <v>Investments Govt Securities</v>
          </cell>
        </row>
      </sheetData>
      <sheetData sheetId="1295">
        <row r="34">
          <cell r="A34" t="str">
            <v>Investments Govt Securities</v>
          </cell>
        </row>
      </sheetData>
      <sheetData sheetId="1296">
        <row r="34">
          <cell r="A34" t="str">
            <v>Investments Govt Securities</v>
          </cell>
        </row>
      </sheetData>
      <sheetData sheetId="1297">
        <row r="34">
          <cell r="A34" t="str">
            <v>Investments Govt Securities</v>
          </cell>
        </row>
      </sheetData>
      <sheetData sheetId="1298">
        <row r="34">
          <cell r="A34" t="str">
            <v>Investments Govt Securities</v>
          </cell>
        </row>
      </sheetData>
      <sheetData sheetId="1299">
        <row r="34">
          <cell r="A34" t="str">
            <v>Investments Govt Securities</v>
          </cell>
        </row>
      </sheetData>
      <sheetData sheetId="1300">
        <row r="34">
          <cell r="A34" t="str">
            <v>Investments Govt Securities</v>
          </cell>
        </row>
      </sheetData>
      <sheetData sheetId="1301">
        <row r="34">
          <cell r="A34" t="str">
            <v>Investments Govt Securities</v>
          </cell>
        </row>
      </sheetData>
      <sheetData sheetId="1302">
        <row r="34">
          <cell r="A34" t="str">
            <v>Investments Govt Securities</v>
          </cell>
        </row>
      </sheetData>
      <sheetData sheetId="1303">
        <row r="34">
          <cell r="A34" t="str">
            <v>Investments Govt Securities</v>
          </cell>
        </row>
      </sheetData>
      <sheetData sheetId="1304">
        <row r="34">
          <cell r="A34" t="str">
            <v>Investments Govt Securities</v>
          </cell>
        </row>
      </sheetData>
      <sheetData sheetId="1305">
        <row r="34">
          <cell r="A34" t="str">
            <v>Investments Govt Securities</v>
          </cell>
        </row>
      </sheetData>
      <sheetData sheetId="1306">
        <row r="34">
          <cell r="A34" t="str">
            <v>Investments Govt Securities</v>
          </cell>
        </row>
      </sheetData>
      <sheetData sheetId="1307">
        <row r="34">
          <cell r="A34" t="str">
            <v>Investments Govt Securities</v>
          </cell>
        </row>
      </sheetData>
      <sheetData sheetId="1308">
        <row r="34">
          <cell r="A34" t="str">
            <v>Investments Govt Securities</v>
          </cell>
        </row>
      </sheetData>
      <sheetData sheetId="1309">
        <row r="34">
          <cell r="A34" t="str">
            <v>Investments Govt Securities</v>
          </cell>
        </row>
      </sheetData>
      <sheetData sheetId="1310">
        <row r="34">
          <cell r="A34" t="str">
            <v>Investments Govt Securities</v>
          </cell>
        </row>
      </sheetData>
      <sheetData sheetId="1311">
        <row r="34">
          <cell r="A34" t="str">
            <v>Investments Govt Securities</v>
          </cell>
        </row>
      </sheetData>
      <sheetData sheetId="1312">
        <row r="34">
          <cell r="A34" t="str">
            <v>Investments Govt Securities</v>
          </cell>
        </row>
      </sheetData>
      <sheetData sheetId="1313">
        <row r="34">
          <cell r="A34" t="str">
            <v>Investments Govt Securities</v>
          </cell>
        </row>
      </sheetData>
      <sheetData sheetId="1314">
        <row r="34">
          <cell r="A34" t="str">
            <v>Investments Govt Securities</v>
          </cell>
        </row>
      </sheetData>
      <sheetData sheetId="1315">
        <row r="34">
          <cell r="A34" t="str">
            <v>Investments Govt Securities</v>
          </cell>
        </row>
      </sheetData>
      <sheetData sheetId="1316">
        <row r="34">
          <cell r="A34" t="str">
            <v>Investments Govt Securities</v>
          </cell>
        </row>
      </sheetData>
      <sheetData sheetId="1317">
        <row r="34">
          <cell r="A34" t="str">
            <v>Investments Govt Securities</v>
          </cell>
        </row>
      </sheetData>
      <sheetData sheetId="1318">
        <row r="34">
          <cell r="A34" t="str">
            <v>Investments Govt Securities</v>
          </cell>
        </row>
      </sheetData>
      <sheetData sheetId="1319">
        <row r="34">
          <cell r="A34" t="str">
            <v>Investments Govt Securities</v>
          </cell>
        </row>
      </sheetData>
      <sheetData sheetId="1320">
        <row r="34">
          <cell r="A34" t="str">
            <v>Investments Govt Securities</v>
          </cell>
        </row>
      </sheetData>
      <sheetData sheetId="1321">
        <row r="34">
          <cell r="A34" t="str">
            <v>Investments Govt Securities</v>
          </cell>
        </row>
      </sheetData>
      <sheetData sheetId="1322">
        <row r="34">
          <cell r="A34" t="str">
            <v>Investments Govt Securities</v>
          </cell>
        </row>
      </sheetData>
      <sheetData sheetId="1323">
        <row r="34">
          <cell r="A34" t="str">
            <v>Investments Govt Securities</v>
          </cell>
        </row>
      </sheetData>
      <sheetData sheetId="1324">
        <row r="34">
          <cell r="A34" t="str">
            <v>Investments Govt Securities</v>
          </cell>
        </row>
      </sheetData>
      <sheetData sheetId="1325">
        <row r="34">
          <cell r="A34" t="str">
            <v>Investments Govt Securities</v>
          </cell>
        </row>
      </sheetData>
      <sheetData sheetId="1326">
        <row r="34">
          <cell r="A34" t="str">
            <v>Investments Govt Securities</v>
          </cell>
        </row>
      </sheetData>
      <sheetData sheetId="1327">
        <row r="34">
          <cell r="A34" t="str">
            <v>Investments Govt Securities</v>
          </cell>
        </row>
      </sheetData>
      <sheetData sheetId="1328">
        <row r="34">
          <cell r="A34" t="str">
            <v>Investments Govt Securities</v>
          </cell>
        </row>
      </sheetData>
      <sheetData sheetId="1329">
        <row r="34">
          <cell r="A34" t="str">
            <v>Investments Govt Securities</v>
          </cell>
        </row>
      </sheetData>
      <sheetData sheetId="1330">
        <row r="34">
          <cell r="A34" t="str">
            <v>Investments Govt Securities</v>
          </cell>
        </row>
      </sheetData>
      <sheetData sheetId="1331">
        <row r="34">
          <cell r="A34" t="str">
            <v>Investments Govt Securities</v>
          </cell>
        </row>
      </sheetData>
      <sheetData sheetId="1332">
        <row r="34">
          <cell r="A34" t="str">
            <v>Investments Govt Securities</v>
          </cell>
        </row>
      </sheetData>
      <sheetData sheetId="1333">
        <row r="34">
          <cell r="A34" t="str">
            <v>Investments Govt Securities</v>
          </cell>
        </row>
      </sheetData>
      <sheetData sheetId="1334">
        <row r="34">
          <cell r="A34" t="str">
            <v>Investments Govt Securities</v>
          </cell>
        </row>
      </sheetData>
      <sheetData sheetId="1335">
        <row r="34">
          <cell r="A34" t="str">
            <v>Investments Govt Securities</v>
          </cell>
        </row>
      </sheetData>
      <sheetData sheetId="1336">
        <row r="34">
          <cell r="A34" t="str">
            <v>Investments Govt Securities</v>
          </cell>
        </row>
      </sheetData>
      <sheetData sheetId="1337">
        <row r="34">
          <cell r="A34" t="str">
            <v>Investments Govt Securities</v>
          </cell>
        </row>
      </sheetData>
      <sheetData sheetId="1338">
        <row r="34">
          <cell r="A34" t="str">
            <v>Investments Govt Securities</v>
          </cell>
        </row>
      </sheetData>
      <sheetData sheetId="1339">
        <row r="34">
          <cell r="A34" t="str">
            <v>Investments Govt Securities</v>
          </cell>
        </row>
      </sheetData>
      <sheetData sheetId="1340">
        <row r="34">
          <cell r="A34" t="str">
            <v>Investments Govt Securities</v>
          </cell>
        </row>
      </sheetData>
      <sheetData sheetId="1341">
        <row r="34">
          <cell r="A34" t="str">
            <v>Investments Govt Securities</v>
          </cell>
        </row>
      </sheetData>
      <sheetData sheetId="1342">
        <row r="34">
          <cell r="A34" t="str">
            <v>Investments Govt Securities</v>
          </cell>
        </row>
      </sheetData>
      <sheetData sheetId="1343">
        <row r="34">
          <cell r="A34" t="str">
            <v>Investments Govt Securities</v>
          </cell>
        </row>
      </sheetData>
      <sheetData sheetId="1344">
        <row r="34">
          <cell r="A34" t="str">
            <v>Investments Govt Securities</v>
          </cell>
        </row>
      </sheetData>
      <sheetData sheetId="1345">
        <row r="34">
          <cell r="A34" t="str">
            <v>Investments Govt Securities</v>
          </cell>
        </row>
      </sheetData>
      <sheetData sheetId="1346">
        <row r="34">
          <cell r="A34" t="str">
            <v>Investments Govt Securities</v>
          </cell>
        </row>
      </sheetData>
      <sheetData sheetId="1347">
        <row r="34">
          <cell r="A34" t="str">
            <v>Investments Govt Securities</v>
          </cell>
        </row>
      </sheetData>
      <sheetData sheetId="1348">
        <row r="34">
          <cell r="A34" t="str">
            <v>Investments Govt Securities</v>
          </cell>
        </row>
      </sheetData>
      <sheetData sheetId="1349">
        <row r="34">
          <cell r="A34" t="str">
            <v>Investments Govt Securities</v>
          </cell>
        </row>
      </sheetData>
      <sheetData sheetId="1350">
        <row r="34">
          <cell r="A34" t="str">
            <v>Investments Govt Securities</v>
          </cell>
        </row>
      </sheetData>
      <sheetData sheetId="1351">
        <row r="34">
          <cell r="A34" t="str">
            <v>Investments Govt Securities</v>
          </cell>
        </row>
      </sheetData>
      <sheetData sheetId="1352">
        <row r="34">
          <cell r="A34" t="str">
            <v>Investments Govt Securities</v>
          </cell>
        </row>
      </sheetData>
      <sheetData sheetId="1353">
        <row r="34">
          <cell r="A34" t="str">
            <v>Investments Govt Securities</v>
          </cell>
        </row>
      </sheetData>
      <sheetData sheetId="1354">
        <row r="34">
          <cell r="A34" t="str">
            <v>Investments Govt Securities</v>
          </cell>
        </row>
      </sheetData>
      <sheetData sheetId="1355">
        <row r="34">
          <cell r="A34" t="str">
            <v>Investments Govt Securities</v>
          </cell>
        </row>
      </sheetData>
      <sheetData sheetId="1356">
        <row r="34">
          <cell r="A34" t="str">
            <v>Investments Govt Securities</v>
          </cell>
        </row>
      </sheetData>
      <sheetData sheetId="1357">
        <row r="34">
          <cell r="A34" t="str">
            <v>Investments Govt Securities</v>
          </cell>
        </row>
      </sheetData>
      <sheetData sheetId="1358">
        <row r="34">
          <cell r="A34" t="str">
            <v>Investments Govt Securities</v>
          </cell>
        </row>
      </sheetData>
      <sheetData sheetId="1359">
        <row r="34">
          <cell r="A34" t="str">
            <v>Investments Govt Securities</v>
          </cell>
        </row>
      </sheetData>
      <sheetData sheetId="1360">
        <row r="34">
          <cell r="A34" t="str">
            <v>Investments Govt Securities</v>
          </cell>
        </row>
      </sheetData>
      <sheetData sheetId="1361">
        <row r="34">
          <cell r="A34" t="str">
            <v>Investments Govt Securities</v>
          </cell>
        </row>
      </sheetData>
      <sheetData sheetId="1362">
        <row r="34">
          <cell r="A34" t="str">
            <v>Investments Govt Securities</v>
          </cell>
        </row>
      </sheetData>
      <sheetData sheetId="1363">
        <row r="34">
          <cell r="A34" t="str">
            <v>Investments Govt Securities</v>
          </cell>
        </row>
      </sheetData>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ow r="34">
          <cell r="A34" t="str">
            <v>Investments Govt Securities</v>
          </cell>
        </row>
      </sheetData>
      <sheetData sheetId="1394">
        <row r="34">
          <cell r="A34" t="str">
            <v>Investments Govt Securities</v>
          </cell>
        </row>
      </sheetData>
      <sheetData sheetId="1395">
        <row r="34">
          <cell r="A34" t="str">
            <v>Investments Govt Securities</v>
          </cell>
        </row>
      </sheetData>
      <sheetData sheetId="1396">
        <row r="34">
          <cell r="A34" t="str">
            <v>Investments Govt Securities</v>
          </cell>
        </row>
      </sheetData>
      <sheetData sheetId="1397">
        <row r="34">
          <cell r="A34" t="str">
            <v>Investments Govt Securities</v>
          </cell>
        </row>
      </sheetData>
      <sheetData sheetId="1398">
        <row r="34">
          <cell r="A34" t="str">
            <v>Investments Govt Securities</v>
          </cell>
        </row>
      </sheetData>
      <sheetData sheetId="1399">
        <row r="34">
          <cell r="A34" t="str">
            <v>Investments Govt Securities</v>
          </cell>
        </row>
      </sheetData>
      <sheetData sheetId="1400">
        <row r="34">
          <cell r="A34" t="str">
            <v>Investments Govt Securities</v>
          </cell>
        </row>
      </sheetData>
      <sheetData sheetId="1401">
        <row r="34">
          <cell r="A34" t="str">
            <v>Investments Govt Securities</v>
          </cell>
        </row>
      </sheetData>
      <sheetData sheetId="1402">
        <row r="34">
          <cell r="A34" t="str">
            <v>Investments Govt Securities</v>
          </cell>
        </row>
      </sheetData>
      <sheetData sheetId="1403">
        <row r="34">
          <cell r="A34" t="str">
            <v>Investments Govt Securities</v>
          </cell>
        </row>
      </sheetData>
      <sheetData sheetId="1404">
        <row r="34">
          <cell r="A34" t="str">
            <v>Investments Govt Securities</v>
          </cell>
        </row>
      </sheetData>
      <sheetData sheetId="1405">
        <row r="34">
          <cell r="A34" t="str">
            <v>Investments Govt Securities</v>
          </cell>
        </row>
      </sheetData>
      <sheetData sheetId="1406">
        <row r="34">
          <cell r="A34" t="str">
            <v>Investments Govt Securities</v>
          </cell>
        </row>
      </sheetData>
      <sheetData sheetId="1407">
        <row r="34">
          <cell r="A34" t="str">
            <v>Investments Govt Securities</v>
          </cell>
        </row>
      </sheetData>
      <sheetData sheetId="1408">
        <row r="34">
          <cell r="A34" t="str">
            <v>Investments Govt Securities</v>
          </cell>
        </row>
      </sheetData>
      <sheetData sheetId="1409">
        <row r="34">
          <cell r="A34" t="str">
            <v>Investments Govt Securities</v>
          </cell>
        </row>
      </sheetData>
      <sheetData sheetId="1410">
        <row r="34">
          <cell r="A34" t="str">
            <v>Investments Govt Securities</v>
          </cell>
        </row>
      </sheetData>
      <sheetData sheetId="1411">
        <row r="34">
          <cell r="A34" t="str">
            <v>Investments Govt Securities</v>
          </cell>
        </row>
      </sheetData>
      <sheetData sheetId="1412">
        <row r="34">
          <cell r="A34" t="str">
            <v>Investments Govt Securities</v>
          </cell>
        </row>
      </sheetData>
      <sheetData sheetId="1413">
        <row r="34">
          <cell r="A34" t="str">
            <v>Investments Govt Securities</v>
          </cell>
        </row>
      </sheetData>
      <sheetData sheetId="1414">
        <row r="34">
          <cell r="A34" t="str">
            <v>Investments Govt Securities</v>
          </cell>
        </row>
      </sheetData>
      <sheetData sheetId="1415">
        <row r="34">
          <cell r="A34" t="str">
            <v>Investments Govt Securities</v>
          </cell>
        </row>
      </sheetData>
      <sheetData sheetId="1416">
        <row r="34">
          <cell r="A34" t="str">
            <v>Investments Govt Securities</v>
          </cell>
        </row>
      </sheetData>
      <sheetData sheetId="1417">
        <row r="34">
          <cell r="A34" t="str">
            <v>Investments Govt Securities</v>
          </cell>
        </row>
      </sheetData>
      <sheetData sheetId="1418">
        <row r="34">
          <cell r="A34" t="str">
            <v>Investments Govt Securities</v>
          </cell>
        </row>
      </sheetData>
      <sheetData sheetId="1419">
        <row r="34">
          <cell r="A34" t="str">
            <v>Investments Govt Securities</v>
          </cell>
        </row>
      </sheetData>
      <sheetData sheetId="1420">
        <row r="34">
          <cell r="A34" t="str">
            <v>Investments Govt Securities</v>
          </cell>
        </row>
      </sheetData>
      <sheetData sheetId="1421">
        <row r="34">
          <cell r="A34" t="str">
            <v>Investments Govt Securities</v>
          </cell>
        </row>
      </sheetData>
      <sheetData sheetId="1422">
        <row r="34">
          <cell r="A34" t="str">
            <v>Investments Govt Securities</v>
          </cell>
        </row>
      </sheetData>
      <sheetData sheetId="1423">
        <row r="34">
          <cell r="A34" t="str">
            <v>Investments Govt Securities</v>
          </cell>
        </row>
      </sheetData>
      <sheetData sheetId="1424">
        <row r="34">
          <cell r="A34" t="str">
            <v>Investments Govt Securities</v>
          </cell>
        </row>
      </sheetData>
      <sheetData sheetId="1425">
        <row r="34">
          <cell r="A34" t="str">
            <v>Investments Govt Securities</v>
          </cell>
        </row>
      </sheetData>
      <sheetData sheetId="1426">
        <row r="34">
          <cell r="A34" t="str">
            <v>Investments Govt Securities</v>
          </cell>
        </row>
      </sheetData>
      <sheetData sheetId="1427">
        <row r="34">
          <cell r="A34" t="str">
            <v>Investments Govt Securities</v>
          </cell>
        </row>
      </sheetData>
      <sheetData sheetId="1428">
        <row r="34">
          <cell r="A34" t="str">
            <v>Investments Govt Securities</v>
          </cell>
        </row>
      </sheetData>
      <sheetData sheetId="1429">
        <row r="34">
          <cell r="A34" t="str">
            <v>Investments Govt Securities</v>
          </cell>
        </row>
      </sheetData>
      <sheetData sheetId="1430">
        <row r="34">
          <cell r="A34" t="str">
            <v>Investments Govt Securities</v>
          </cell>
        </row>
      </sheetData>
      <sheetData sheetId="1431">
        <row r="34">
          <cell r="A34" t="str">
            <v>Investments Govt Securities</v>
          </cell>
        </row>
      </sheetData>
      <sheetData sheetId="1432">
        <row r="34">
          <cell r="A34" t="str">
            <v>Investments Govt Securities</v>
          </cell>
        </row>
      </sheetData>
      <sheetData sheetId="1433">
        <row r="34">
          <cell r="A34" t="str">
            <v>Investments Govt Securities</v>
          </cell>
        </row>
      </sheetData>
      <sheetData sheetId="1434">
        <row r="34">
          <cell r="A34" t="str">
            <v>Investments Govt Securities</v>
          </cell>
        </row>
      </sheetData>
      <sheetData sheetId="1435">
        <row r="34">
          <cell r="A34" t="str">
            <v>Investments Govt Securities</v>
          </cell>
        </row>
      </sheetData>
      <sheetData sheetId="1436">
        <row r="34">
          <cell r="A34" t="str">
            <v>Investments Govt Securities</v>
          </cell>
        </row>
      </sheetData>
      <sheetData sheetId="1437">
        <row r="34">
          <cell r="A34" t="str">
            <v>Investments Govt Securities</v>
          </cell>
        </row>
      </sheetData>
      <sheetData sheetId="1438">
        <row r="34">
          <cell r="A34" t="str">
            <v>Investments Govt Securities</v>
          </cell>
        </row>
      </sheetData>
      <sheetData sheetId="1439">
        <row r="34">
          <cell r="A34" t="str">
            <v>Investments Govt Securities</v>
          </cell>
        </row>
      </sheetData>
      <sheetData sheetId="1440">
        <row r="34">
          <cell r="A34" t="str">
            <v>Investments Govt Securities</v>
          </cell>
        </row>
      </sheetData>
      <sheetData sheetId="1441">
        <row r="34">
          <cell r="A34" t="str">
            <v>Investments Govt Securities</v>
          </cell>
        </row>
      </sheetData>
      <sheetData sheetId="1442">
        <row r="34">
          <cell r="A34" t="str">
            <v>Investments Govt Securities</v>
          </cell>
        </row>
      </sheetData>
      <sheetData sheetId="1443">
        <row r="34">
          <cell r="A34" t="str">
            <v>Investments Govt Securities</v>
          </cell>
        </row>
      </sheetData>
      <sheetData sheetId="1444">
        <row r="34">
          <cell r="A34" t="str">
            <v>Investments Govt Securities</v>
          </cell>
        </row>
      </sheetData>
      <sheetData sheetId="1445">
        <row r="34">
          <cell r="A34" t="str">
            <v>Investments Govt Securities</v>
          </cell>
        </row>
      </sheetData>
      <sheetData sheetId="1446">
        <row r="34">
          <cell r="A34" t="str">
            <v>Investments Govt Securities</v>
          </cell>
        </row>
      </sheetData>
      <sheetData sheetId="1447">
        <row r="34">
          <cell r="A34" t="str">
            <v>Investments Govt Securities</v>
          </cell>
        </row>
      </sheetData>
      <sheetData sheetId="1448">
        <row r="34">
          <cell r="A34" t="str">
            <v>Investments Govt Securities</v>
          </cell>
        </row>
      </sheetData>
      <sheetData sheetId="1449">
        <row r="34">
          <cell r="A34" t="str">
            <v>Investments Govt Securities</v>
          </cell>
        </row>
      </sheetData>
      <sheetData sheetId="1450">
        <row r="34">
          <cell r="A34" t="str">
            <v>Investments Govt Securities</v>
          </cell>
        </row>
      </sheetData>
      <sheetData sheetId="1451">
        <row r="34">
          <cell r="A34" t="str">
            <v>Investments Govt Securities</v>
          </cell>
        </row>
      </sheetData>
      <sheetData sheetId="1452">
        <row r="34">
          <cell r="A34" t="str">
            <v>Investments Govt Securities</v>
          </cell>
        </row>
      </sheetData>
      <sheetData sheetId="1453">
        <row r="34">
          <cell r="A34" t="str">
            <v>Investments Govt Securities</v>
          </cell>
        </row>
      </sheetData>
      <sheetData sheetId="1454">
        <row r="34">
          <cell r="A34" t="str">
            <v>Investments Govt Securities</v>
          </cell>
        </row>
      </sheetData>
      <sheetData sheetId="1455">
        <row r="34">
          <cell r="A34" t="str">
            <v>Investments Govt Securities</v>
          </cell>
        </row>
      </sheetData>
      <sheetData sheetId="1456">
        <row r="34">
          <cell r="A34" t="str">
            <v>Investments Govt Securities</v>
          </cell>
        </row>
      </sheetData>
      <sheetData sheetId="1457">
        <row r="34">
          <cell r="A34" t="str">
            <v>Investments Govt Securities</v>
          </cell>
        </row>
      </sheetData>
      <sheetData sheetId="1458">
        <row r="34">
          <cell r="A34" t="str">
            <v>Investments Govt Securities</v>
          </cell>
        </row>
      </sheetData>
      <sheetData sheetId="1459">
        <row r="34">
          <cell r="A34" t="str">
            <v>Investments Govt Securities</v>
          </cell>
        </row>
      </sheetData>
      <sheetData sheetId="1460">
        <row r="34">
          <cell r="A34" t="str">
            <v>Investments Govt Securities</v>
          </cell>
        </row>
      </sheetData>
      <sheetData sheetId="1461">
        <row r="34">
          <cell r="A34" t="str">
            <v>Investments Govt Securities</v>
          </cell>
        </row>
      </sheetData>
      <sheetData sheetId="1462">
        <row r="34">
          <cell r="A34" t="str">
            <v>Investments Govt Securities</v>
          </cell>
        </row>
      </sheetData>
      <sheetData sheetId="1463">
        <row r="34">
          <cell r="A34" t="str">
            <v>Investments Govt Securities</v>
          </cell>
        </row>
      </sheetData>
      <sheetData sheetId="1464">
        <row r="34">
          <cell r="A34" t="str">
            <v>Investments Govt Securities</v>
          </cell>
        </row>
      </sheetData>
      <sheetData sheetId="1465">
        <row r="34">
          <cell r="A34" t="str">
            <v>Investments Govt Securities</v>
          </cell>
        </row>
      </sheetData>
      <sheetData sheetId="1466">
        <row r="34">
          <cell r="A34" t="str">
            <v>Investments Govt Securities</v>
          </cell>
        </row>
      </sheetData>
      <sheetData sheetId="1467">
        <row r="34">
          <cell r="A34" t="str">
            <v>Investments Govt Securities</v>
          </cell>
        </row>
      </sheetData>
      <sheetData sheetId="1468">
        <row r="34">
          <cell r="A34" t="str">
            <v>Investments Govt Securities</v>
          </cell>
        </row>
      </sheetData>
      <sheetData sheetId="1469">
        <row r="34">
          <cell r="A34" t="str">
            <v>Investments Govt Securities</v>
          </cell>
        </row>
      </sheetData>
      <sheetData sheetId="1470">
        <row r="34">
          <cell r="A34" t="str">
            <v>Investments Govt Securities</v>
          </cell>
        </row>
      </sheetData>
      <sheetData sheetId="1471">
        <row r="34">
          <cell r="A34" t="str">
            <v>Investments Govt Securities</v>
          </cell>
        </row>
      </sheetData>
      <sheetData sheetId="1472">
        <row r="34">
          <cell r="A34" t="str">
            <v>Investments Govt Securities</v>
          </cell>
        </row>
      </sheetData>
      <sheetData sheetId="1473">
        <row r="34">
          <cell r="A34" t="str">
            <v>Investments Govt Securities</v>
          </cell>
        </row>
      </sheetData>
      <sheetData sheetId="1474">
        <row r="34">
          <cell r="A34" t="str">
            <v>Investments Govt Securities</v>
          </cell>
        </row>
      </sheetData>
      <sheetData sheetId="1475">
        <row r="34">
          <cell r="A34" t="str">
            <v>Investments Govt Securities</v>
          </cell>
        </row>
      </sheetData>
      <sheetData sheetId="1476">
        <row r="34">
          <cell r="A34" t="str">
            <v>Investments Govt Securities</v>
          </cell>
        </row>
      </sheetData>
      <sheetData sheetId="1477">
        <row r="34">
          <cell r="A34" t="str">
            <v>Investments Govt Securities</v>
          </cell>
        </row>
      </sheetData>
      <sheetData sheetId="1478">
        <row r="34">
          <cell r="A34" t="str">
            <v>Investments Govt Securities</v>
          </cell>
        </row>
      </sheetData>
      <sheetData sheetId="1479">
        <row r="34">
          <cell r="A34" t="str">
            <v>Investments Govt Securities</v>
          </cell>
        </row>
      </sheetData>
      <sheetData sheetId="1480">
        <row r="34">
          <cell r="A34" t="str">
            <v>Investments Govt Securities</v>
          </cell>
        </row>
      </sheetData>
      <sheetData sheetId="1481">
        <row r="34">
          <cell r="A34" t="str">
            <v>Investments Govt Securities</v>
          </cell>
        </row>
      </sheetData>
      <sheetData sheetId="1482">
        <row r="34">
          <cell r="A34" t="str">
            <v>Investments Govt Securities</v>
          </cell>
        </row>
      </sheetData>
      <sheetData sheetId="1483">
        <row r="34">
          <cell r="A34" t="str">
            <v>Investments Govt Securities</v>
          </cell>
        </row>
      </sheetData>
      <sheetData sheetId="1484">
        <row r="34">
          <cell r="A34" t="str">
            <v>Investments Govt Securities</v>
          </cell>
        </row>
      </sheetData>
      <sheetData sheetId="1485">
        <row r="34">
          <cell r="A34" t="str">
            <v>Investments Govt Securities</v>
          </cell>
        </row>
      </sheetData>
      <sheetData sheetId="1486">
        <row r="34">
          <cell r="A34" t="str">
            <v>Investments Govt Securities</v>
          </cell>
        </row>
      </sheetData>
      <sheetData sheetId="1487">
        <row r="34">
          <cell r="A34" t="str">
            <v>Investments Govt Securities</v>
          </cell>
        </row>
      </sheetData>
      <sheetData sheetId="1488">
        <row r="34">
          <cell r="A34" t="str">
            <v>Investments Govt Securities</v>
          </cell>
        </row>
      </sheetData>
      <sheetData sheetId="1489">
        <row r="34">
          <cell r="A34" t="str">
            <v>Investments Govt Securities</v>
          </cell>
        </row>
      </sheetData>
      <sheetData sheetId="1490">
        <row r="34">
          <cell r="A34" t="str">
            <v>Investments Govt Securities</v>
          </cell>
        </row>
      </sheetData>
      <sheetData sheetId="1491">
        <row r="34">
          <cell r="A34" t="str">
            <v>Investments Govt Securities</v>
          </cell>
        </row>
      </sheetData>
      <sheetData sheetId="1492">
        <row r="34">
          <cell r="A34" t="str">
            <v>Investments Govt Securities</v>
          </cell>
        </row>
      </sheetData>
      <sheetData sheetId="1493">
        <row r="34">
          <cell r="A34" t="str">
            <v>Investments Govt Securities</v>
          </cell>
        </row>
      </sheetData>
      <sheetData sheetId="1494">
        <row r="34">
          <cell r="A34" t="str">
            <v>Investments Govt Securities</v>
          </cell>
        </row>
      </sheetData>
      <sheetData sheetId="1495">
        <row r="34">
          <cell r="A34" t="str">
            <v>Investments Govt Securities</v>
          </cell>
        </row>
      </sheetData>
      <sheetData sheetId="1496">
        <row r="34">
          <cell r="A34" t="str">
            <v>Investments Govt Securities</v>
          </cell>
        </row>
      </sheetData>
      <sheetData sheetId="1497">
        <row r="34">
          <cell r="A34" t="str">
            <v>Investments Govt Securities</v>
          </cell>
        </row>
      </sheetData>
      <sheetData sheetId="1498">
        <row r="34">
          <cell r="A34" t="str">
            <v>Investments Govt Securities</v>
          </cell>
        </row>
      </sheetData>
      <sheetData sheetId="1499">
        <row r="34">
          <cell r="A34" t="str">
            <v>Investments Govt Securities</v>
          </cell>
        </row>
      </sheetData>
      <sheetData sheetId="1500">
        <row r="34">
          <cell r="A34" t="str">
            <v>Investments Govt Securities</v>
          </cell>
        </row>
      </sheetData>
      <sheetData sheetId="1501">
        <row r="34">
          <cell r="A34" t="str">
            <v>Investments Govt Securities</v>
          </cell>
        </row>
      </sheetData>
      <sheetData sheetId="1502">
        <row r="34">
          <cell r="A34" t="str">
            <v>Investments Govt Securities</v>
          </cell>
        </row>
      </sheetData>
      <sheetData sheetId="1503">
        <row r="34">
          <cell r="A34" t="str">
            <v>Investments Govt Securities</v>
          </cell>
        </row>
      </sheetData>
      <sheetData sheetId="1504">
        <row r="34">
          <cell r="A34" t="str">
            <v>Investments Govt Securities</v>
          </cell>
        </row>
      </sheetData>
      <sheetData sheetId="1505">
        <row r="34">
          <cell r="A34" t="str">
            <v>Investments Govt Securities</v>
          </cell>
        </row>
      </sheetData>
      <sheetData sheetId="1506">
        <row r="34">
          <cell r="A34" t="str">
            <v>Investments Govt Securities</v>
          </cell>
        </row>
      </sheetData>
      <sheetData sheetId="1507">
        <row r="34">
          <cell r="A34" t="str">
            <v>Investments Govt Securities</v>
          </cell>
        </row>
      </sheetData>
      <sheetData sheetId="1508">
        <row r="34">
          <cell r="A34" t="str">
            <v>Investments Govt Securities</v>
          </cell>
        </row>
      </sheetData>
      <sheetData sheetId="1509">
        <row r="34">
          <cell r="A34" t="str">
            <v>Investments Govt Securities</v>
          </cell>
        </row>
      </sheetData>
      <sheetData sheetId="1510">
        <row r="34">
          <cell r="A34" t="str">
            <v>Investments Govt Securities</v>
          </cell>
        </row>
      </sheetData>
      <sheetData sheetId="1511">
        <row r="34">
          <cell r="A34" t="str">
            <v>Investments Govt Securities</v>
          </cell>
        </row>
      </sheetData>
      <sheetData sheetId="1512">
        <row r="34">
          <cell r="A34" t="str">
            <v>Investments Govt Securities</v>
          </cell>
        </row>
      </sheetData>
      <sheetData sheetId="1513">
        <row r="34">
          <cell r="A34" t="str">
            <v>Investments Govt Securities</v>
          </cell>
        </row>
      </sheetData>
      <sheetData sheetId="1514">
        <row r="34">
          <cell r="A34" t="str">
            <v>Investments Govt Securities</v>
          </cell>
        </row>
      </sheetData>
      <sheetData sheetId="1515">
        <row r="34">
          <cell r="A34" t="str">
            <v>Investments Govt Securities</v>
          </cell>
        </row>
      </sheetData>
      <sheetData sheetId="1516">
        <row r="34">
          <cell r="A34" t="str">
            <v>Investments Govt Securities</v>
          </cell>
        </row>
      </sheetData>
      <sheetData sheetId="1517">
        <row r="34">
          <cell r="A34" t="str">
            <v>Investments Govt Securities</v>
          </cell>
        </row>
      </sheetData>
      <sheetData sheetId="1518">
        <row r="34">
          <cell r="A34" t="str">
            <v>Investments Govt Securities</v>
          </cell>
        </row>
      </sheetData>
      <sheetData sheetId="1519">
        <row r="34">
          <cell r="A34" t="str">
            <v>Investments Govt Securities</v>
          </cell>
        </row>
      </sheetData>
      <sheetData sheetId="1520">
        <row r="34">
          <cell r="A34" t="str">
            <v>Investments Govt Securities</v>
          </cell>
        </row>
      </sheetData>
      <sheetData sheetId="1521">
        <row r="34">
          <cell r="A34" t="str">
            <v>Investments Govt Securities</v>
          </cell>
        </row>
      </sheetData>
      <sheetData sheetId="1522">
        <row r="34">
          <cell r="A34" t="str">
            <v>Investments Govt Securities</v>
          </cell>
        </row>
      </sheetData>
      <sheetData sheetId="1523">
        <row r="34">
          <cell r="A34" t="str">
            <v>Investments Govt Securities</v>
          </cell>
        </row>
      </sheetData>
      <sheetData sheetId="1524">
        <row r="34">
          <cell r="A34" t="str">
            <v>Investments Govt Securities</v>
          </cell>
        </row>
      </sheetData>
      <sheetData sheetId="1525">
        <row r="34">
          <cell r="A34" t="str">
            <v>Investments Govt Securities</v>
          </cell>
        </row>
      </sheetData>
      <sheetData sheetId="1526">
        <row r="34">
          <cell r="A34" t="str">
            <v>Investments Govt Securities</v>
          </cell>
        </row>
      </sheetData>
      <sheetData sheetId="1527">
        <row r="34">
          <cell r="A34" t="str">
            <v>Investments Govt Securities</v>
          </cell>
        </row>
      </sheetData>
      <sheetData sheetId="1528">
        <row r="34">
          <cell r="A34" t="str">
            <v>Investments Govt Securities</v>
          </cell>
        </row>
      </sheetData>
      <sheetData sheetId="1529">
        <row r="34">
          <cell r="A34" t="str">
            <v>Investments Govt Securities</v>
          </cell>
        </row>
      </sheetData>
      <sheetData sheetId="1530">
        <row r="34">
          <cell r="A34" t="str">
            <v>Investments Govt Securities</v>
          </cell>
        </row>
      </sheetData>
      <sheetData sheetId="1531">
        <row r="34">
          <cell r="A34" t="str">
            <v>Investments Govt Securities</v>
          </cell>
        </row>
      </sheetData>
      <sheetData sheetId="1532">
        <row r="34">
          <cell r="A34" t="str">
            <v>Investments Govt Securities</v>
          </cell>
        </row>
      </sheetData>
      <sheetData sheetId="1533">
        <row r="34">
          <cell r="A34" t="str">
            <v>Investments Govt Securities</v>
          </cell>
        </row>
      </sheetData>
      <sheetData sheetId="1534">
        <row r="34">
          <cell r="A34" t="str">
            <v>Investments Govt Securities</v>
          </cell>
        </row>
      </sheetData>
      <sheetData sheetId="1535">
        <row r="34">
          <cell r="A34" t="str">
            <v>Investments Govt Securities</v>
          </cell>
        </row>
      </sheetData>
      <sheetData sheetId="1536">
        <row r="34">
          <cell r="A34" t="str">
            <v>Investments Govt Securities</v>
          </cell>
        </row>
      </sheetData>
      <sheetData sheetId="1537">
        <row r="34">
          <cell r="A34" t="str">
            <v>Investments Govt Securities</v>
          </cell>
        </row>
      </sheetData>
      <sheetData sheetId="1538">
        <row r="34">
          <cell r="A34" t="str">
            <v>Investments Govt Securities</v>
          </cell>
        </row>
      </sheetData>
      <sheetData sheetId="1539">
        <row r="34">
          <cell r="A34" t="str">
            <v>Investments Govt Securities</v>
          </cell>
        </row>
      </sheetData>
      <sheetData sheetId="1540">
        <row r="34">
          <cell r="A34" t="str">
            <v>Investments Govt Securities</v>
          </cell>
        </row>
      </sheetData>
      <sheetData sheetId="1541">
        <row r="34">
          <cell r="A34" t="str">
            <v>Investments Govt Securities</v>
          </cell>
        </row>
      </sheetData>
      <sheetData sheetId="1542">
        <row r="34">
          <cell r="A34" t="str">
            <v>Investments Govt Securities</v>
          </cell>
        </row>
      </sheetData>
      <sheetData sheetId="1543">
        <row r="34">
          <cell r="A34" t="str">
            <v>Investments Govt Securities</v>
          </cell>
        </row>
      </sheetData>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ow r="34">
          <cell r="A34" t="str">
            <v>Investments Govt Securities</v>
          </cell>
        </row>
      </sheetData>
      <sheetData sheetId="1572" refreshError="1"/>
      <sheetData sheetId="1573" refreshError="1"/>
      <sheetData sheetId="1574">
        <row r="34">
          <cell r="A34" t="str">
            <v>Investments Govt Securities</v>
          </cell>
        </row>
      </sheetData>
      <sheetData sheetId="1575">
        <row r="34">
          <cell r="A34" t="str">
            <v>Investments Govt Securities</v>
          </cell>
        </row>
      </sheetData>
      <sheetData sheetId="1576">
        <row r="34">
          <cell r="A34" t="str">
            <v>Investments Govt Securities</v>
          </cell>
        </row>
      </sheetData>
      <sheetData sheetId="1577">
        <row r="34">
          <cell r="A34" t="str">
            <v>Investments Govt Securities</v>
          </cell>
        </row>
      </sheetData>
      <sheetData sheetId="1578">
        <row r="34">
          <cell r="A34" t="str">
            <v>Investments Govt Securities</v>
          </cell>
        </row>
      </sheetData>
      <sheetData sheetId="1579">
        <row r="34">
          <cell r="A34" t="str">
            <v>Investments Govt Securities</v>
          </cell>
        </row>
      </sheetData>
      <sheetData sheetId="1580">
        <row r="34">
          <cell r="A34" t="str">
            <v>Investments Govt Securities</v>
          </cell>
        </row>
      </sheetData>
      <sheetData sheetId="1581">
        <row r="34">
          <cell r="A34" t="str">
            <v>Investments Govt Securities</v>
          </cell>
        </row>
      </sheetData>
      <sheetData sheetId="1582">
        <row r="34">
          <cell r="A34" t="str">
            <v>Investments Govt Securities</v>
          </cell>
        </row>
      </sheetData>
      <sheetData sheetId="1583">
        <row r="34">
          <cell r="A34" t="str">
            <v>Investments Govt Securities</v>
          </cell>
        </row>
      </sheetData>
      <sheetData sheetId="1584">
        <row r="34">
          <cell r="A34" t="str">
            <v>Investments Govt Securities</v>
          </cell>
        </row>
      </sheetData>
      <sheetData sheetId="1585">
        <row r="34">
          <cell r="A34" t="str">
            <v>Investments Govt Securities</v>
          </cell>
        </row>
      </sheetData>
      <sheetData sheetId="1586">
        <row r="34">
          <cell r="A34" t="str">
            <v>Investments Govt Securities</v>
          </cell>
        </row>
      </sheetData>
      <sheetData sheetId="1587">
        <row r="34">
          <cell r="A34" t="str">
            <v>Investments Govt Securities</v>
          </cell>
        </row>
      </sheetData>
      <sheetData sheetId="1588">
        <row r="34">
          <cell r="A34" t="str">
            <v>Investments Govt Securities</v>
          </cell>
        </row>
      </sheetData>
      <sheetData sheetId="1589">
        <row r="34">
          <cell r="A34" t="str">
            <v>Investments Govt Securities</v>
          </cell>
        </row>
      </sheetData>
      <sheetData sheetId="1590">
        <row r="34">
          <cell r="A34" t="str">
            <v>Investments Govt Securities</v>
          </cell>
        </row>
      </sheetData>
      <sheetData sheetId="1591">
        <row r="34">
          <cell r="A34" t="str">
            <v>Investments Govt Securities</v>
          </cell>
        </row>
      </sheetData>
      <sheetData sheetId="1592">
        <row r="34">
          <cell r="A34" t="str">
            <v>Investments Govt Securities</v>
          </cell>
        </row>
      </sheetData>
      <sheetData sheetId="1593">
        <row r="34">
          <cell r="A34" t="str">
            <v>Investments Govt Securities</v>
          </cell>
        </row>
      </sheetData>
      <sheetData sheetId="1594">
        <row r="34">
          <cell r="A34" t="str">
            <v>Investments Govt Securities</v>
          </cell>
        </row>
      </sheetData>
      <sheetData sheetId="1595">
        <row r="34">
          <cell r="A34" t="str">
            <v>Investments Govt Securities</v>
          </cell>
        </row>
      </sheetData>
      <sheetData sheetId="1596">
        <row r="34">
          <cell r="A34" t="str">
            <v>Investments Govt Securities</v>
          </cell>
        </row>
      </sheetData>
      <sheetData sheetId="1597">
        <row r="34">
          <cell r="A34" t="str">
            <v>Investments Govt Securities</v>
          </cell>
        </row>
      </sheetData>
      <sheetData sheetId="1598">
        <row r="34">
          <cell r="A34" t="str">
            <v>Investments Govt Securities</v>
          </cell>
        </row>
      </sheetData>
      <sheetData sheetId="1599">
        <row r="34">
          <cell r="A34" t="str">
            <v>Investments Govt Securities</v>
          </cell>
        </row>
      </sheetData>
      <sheetData sheetId="1600">
        <row r="34">
          <cell r="A34" t="str">
            <v>Investments Govt Securities</v>
          </cell>
        </row>
      </sheetData>
      <sheetData sheetId="1601">
        <row r="34">
          <cell r="A34" t="str">
            <v>Investments Govt Securities</v>
          </cell>
        </row>
      </sheetData>
      <sheetData sheetId="1602">
        <row r="34">
          <cell r="A34" t="str">
            <v>Investments Govt Securities</v>
          </cell>
        </row>
      </sheetData>
      <sheetData sheetId="1603">
        <row r="34">
          <cell r="A34" t="str">
            <v>Investments Govt Securities</v>
          </cell>
        </row>
      </sheetData>
      <sheetData sheetId="1604">
        <row r="34">
          <cell r="A34" t="str">
            <v>Investments Govt Securities</v>
          </cell>
        </row>
      </sheetData>
      <sheetData sheetId="1605">
        <row r="34">
          <cell r="A34" t="str">
            <v>Investments Govt Securities</v>
          </cell>
        </row>
      </sheetData>
      <sheetData sheetId="1606">
        <row r="34">
          <cell r="A34" t="str">
            <v>Investments Govt Securities</v>
          </cell>
        </row>
      </sheetData>
      <sheetData sheetId="1607">
        <row r="34">
          <cell r="A34" t="str">
            <v>Investments Govt Securities</v>
          </cell>
        </row>
      </sheetData>
      <sheetData sheetId="1608">
        <row r="34">
          <cell r="A34" t="str">
            <v>Investments Govt Securities</v>
          </cell>
        </row>
      </sheetData>
      <sheetData sheetId="1609">
        <row r="34">
          <cell r="A34" t="str">
            <v>Investments Govt Securities</v>
          </cell>
        </row>
      </sheetData>
      <sheetData sheetId="1610">
        <row r="34">
          <cell r="A34" t="str">
            <v>Investments Govt Securities</v>
          </cell>
        </row>
      </sheetData>
      <sheetData sheetId="1611">
        <row r="34">
          <cell r="A34" t="str">
            <v>Investments Govt Securities</v>
          </cell>
        </row>
      </sheetData>
      <sheetData sheetId="1612">
        <row r="34">
          <cell r="A34" t="str">
            <v>Investments Govt Securities</v>
          </cell>
        </row>
      </sheetData>
      <sheetData sheetId="1613">
        <row r="34">
          <cell r="A34" t="str">
            <v>Investments Govt Securities</v>
          </cell>
        </row>
      </sheetData>
      <sheetData sheetId="1614">
        <row r="34">
          <cell r="A34" t="str">
            <v>Investments Govt Securities</v>
          </cell>
        </row>
      </sheetData>
      <sheetData sheetId="1615">
        <row r="34">
          <cell r="A34" t="str">
            <v>Investments Govt Securities</v>
          </cell>
        </row>
      </sheetData>
      <sheetData sheetId="1616">
        <row r="34">
          <cell r="A34" t="str">
            <v>Investments Govt Securities</v>
          </cell>
        </row>
      </sheetData>
      <sheetData sheetId="1617">
        <row r="34">
          <cell r="A34" t="str">
            <v>Investments Govt Securities</v>
          </cell>
        </row>
      </sheetData>
      <sheetData sheetId="1618">
        <row r="34">
          <cell r="A34" t="str">
            <v>Investments Govt Securities</v>
          </cell>
        </row>
      </sheetData>
      <sheetData sheetId="1619">
        <row r="34">
          <cell r="A34" t="str">
            <v>Investments Govt Securities</v>
          </cell>
        </row>
      </sheetData>
      <sheetData sheetId="1620">
        <row r="34">
          <cell r="A34" t="str">
            <v>Investments Govt Securities</v>
          </cell>
        </row>
      </sheetData>
      <sheetData sheetId="1621">
        <row r="34">
          <cell r="A34" t="str">
            <v>Investments Govt Securities</v>
          </cell>
        </row>
      </sheetData>
      <sheetData sheetId="1622">
        <row r="34">
          <cell r="A34" t="str">
            <v>Investments Govt Securities</v>
          </cell>
        </row>
      </sheetData>
      <sheetData sheetId="1623">
        <row r="34">
          <cell r="A34" t="str">
            <v>Investments Govt Securities</v>
          </cell>
        </row>
      </sheetData>
      <sheetData sheetId="1624">
        <row r="34">
          <cell r="A34" t="str">
            <v>Investments Govt Securities</v>
          </cell>
        </row>
      </sheetData>
      <sheetData sheetId="1625">
        <row r="34">
          <cell r="A34" t="str">
            <v>Investments Govt Securities</v>
          </cell>
        </row>
      </sheetData>
      <sheetData sheetId="1626">
        <row r="34">
          <cell r="A34" t="str">
            <v>Investments Govt Securities</v>
          </cell>
        </row>
      </sheetData>
      <sheetData sheetId="1627">
        <row r="34">
          <cell r="A34" t="str">
            <v>Investments Govt Securities</v>
          </cell>
        </row>
      </sheetData>
      <sheetData sheetId="1628">
        <row r="34">
          <cell r="A34" t="str">
            <v>Investments Govt Securities</v>
          </cell>
        </row>
      </sheetData>
      <sheetData sheetId="1629">
        <row r="34">
          <cell r="A34" t="str">
            <v>Investments Govt Securities</v>
          </cell>
        </row>
      </sheetData>
      <sheetData sheetId="1630">
        <row r="34">
          <cell r="A34" t="str">
            <v>Investments Govt Securities</v>
          </cell>
        </row>
      </sheetData>
      <sheetData sheetId="1631">
        <row r="34">
          <cell r="A34" t="str">
            <v>Investments Govt Securities</v>
          </cell>
        </row>
      </sheetData>
      <sheetData sheetId="1632">
        <row r="34">
          <cell r="A34" t="str">
            <v>Investments Govt Securities</v>
          </cell>
        </row>
      </sheetData>
      <sheetData sheetId="1633">
        <row r="34">
          <cell r="A34" t="str">
            <v>Investments Govt Securities</v>
          </cell>
        </row>
      </sheetData>
      <sheetData sheetId="1634">
        <row r="34">
          <cell r="A34" t="str">
            <v>Investments Govt Securities</v>
          </cell>
        </row>
      </sheetData>
      <sheetData sheetId="1635">
        <row r="34">
          <cell r="A34" t="str">
            <v>Investments Govt Securities</v>
          </cell>
        </row>
      </sheetData>
      <sheetData sheetId="1636">
        <row r="34">
          <cell r="A34" t="str">
            <v>Investments Govt Securities</v>
          </cell>
        </row>
      </sheetData>
      <sheetData sheetId="1637">
        <row r="34">
          <cell r="A34" t="str">
            <v>Investments Govt Securities</v>
          </cell>
        </row>
      </sheetData>
      <sheetData sheetId="1638">
        <row r="34">
          <cell r="A34" t="str">
            <v>Investments Govt Securities</v>
          </cell>
        </row>
      </sheetData>
      <sheetData sheetId="1639">
        <row r="34">
          <cell r="A34" t="str">
            <v>Investments Govt Securities</v>
          </cell>
        </row>
      </sheetData>
      <sheetData sheetId="1640">
        <row r="34">
          <cell r="A34" t="str">
            <v>Investments Govt Securities</v>
          </cell>
        </row>
      </sheetData>
      <sheetData sheetId="1641">
        <row r="34">
          <cell r="A34" t="str">
            <v>Investments Govt Securities</v>
          </cell>
        </row>
      </sheetData>
      <sheetData sheetId="1642">
        <row r="34">
          <cell r="A34" t="str">
            <v>Investments Govt Securities</v>
          </cell>
        </row>
      </sheetData>
      <sheetData sheetId="1643">
        <row r="34">
          <cell r="A34" t="str">
            <v>Investments Govt Securities</v>
          </cell>
        </row>
      </sheetData>
      <sheetData sheetId="1644">
        <row r="34">
          <cell r="A34" t="str">
            <v>Investments Govt Securities</v>
          </cell>
        </row>
      </sheetData>
      <sheetData sheetId="1645">
        <row r="34">
          <cell r="A34" t="str">
            <v>Investments Govt Securities</v>
          </cell>
        </row>
      </sheetData>
      <sheetData sheetId="1646">
        <row r="34">
          <cell r="A34" t="str">
            <v>Investments Govt Securities</v>
          </cell>
        </row>
      </sheetData>
      <sheetData sheetId="1647">
        <row r="34">
          <cell r="A34" t="str">
            <v>Investments Govt Securities</v>
          </cell>
        </row>
      </sheetData>
      <sheetData sheetId="1648">
        <row r="34">
          <cell r="A34" t="str">
            <v>Investments Govt Securities</v>
          </cell>
        </row>
      </sheetData>
      <sheetData sheetId="1649">
        <row r="34">
          <cell r="A34" t="str">
            <v>Investments Govt Securities</v>
          </cell>
        </row>
      </sheetData>
      <sheetData sheetId="1650">
        <row r="34">
          <cell r="A34" t="str">
            <v>Investments Govt Securities</v>
          </cell>
        </row>
      </sheetData>
      <sheetData sheetId="1651">
        <row r="34">
          <cell r="A34" t="str">
            <v>Investments Govt Securities</v>
          </cell>
        </row>
      </sheetData>
      <sheetData sheetId="1652">
        <row r="34">
          <cell r="A34" t="str">
            <v>Investments Govt Securities</v>
          </cell>
        </row>
      </sheetData>
      <sheetData sheetId="1653">
        <row r="34">
          <cell r="A34" t="str">
            <v>Investments Govt Securities</v>
          </cell>
        </row>
      </sheetData>
      <sheetData sheetId="1654">
        <row r="34">
          <cell r="A34" t="str">
            <v>Investments Govt Securities</v>
          </cell>
        </row>
      </sheetData>
      <sheetData sheetId="1655">
        <row r="34">
          <cell r="A34" t="str">
            <v>Investments Govt Securities</v>
          </cell>
        </row>
      </sheetData>
      <sheetData sheetId="1656">
        <row r="34">
          <cell r="A34" t="str">
            <v>Investments Govt Securities</v>
          </cell>
        </row>
      </sheetData>
      <sheetData sheetId="1657">
        <row r="34">
          <cell r="A34" t="str">
            <v>Investments Govt Securities</v>
          </cell>
        </row>
      </sheetData>
      <sheetData sheetId="1658">
        <row r="34">
          <cell r="A34" t="str">
            <v>Investments Govt Securities</v>
          </cell>
        </row>
      </sheetData>
      <sheetData sheetId="1659">
        <row r="34">
          <cell r="A34" t="str">
            <v>Investments Govt Securities</v>
          </cell>
        </row>
      </sheetData>
      <sheetData sheetId="1660">
        <row r="34">
          <cell r="A34" t="str">
            <v>Investments Govt Securities</v>
          </cell>
        </row>
      </sheetData>
      <sheetData sheetId="1661">
        <row r="34">
          <cell r="A34" t="str">
            <v>Investments Govt Securities</v>
          </cell>
        </row>
      </sheetData>
      <sheetData sheetId="1662">
        <row r="34">
          <cell r="A34" t="str">
            <v>Investments Govt Securities</v>
          </cell>
        </row>
      </sheetData>
      <sheetData sheetId="1663">
        <row r="34">
          <cell r="A34" t="str">
            <v>Investments Govt Securities</v>
          </cell>
        </row>
      </sheetData>
      <sheetData sheetId="1664">
        <row r="34">
          <cell r="A34" t="str">
            <v>Investments Govt Securities</v>
          </cell>
        </row>
      </sheetData>
      <sheetData sheetId="1665">
        <row r="34">
          <cell r="A34" t="str">
            <v>Investments Govt Securities</v>
          </cell>
        </row>
      </sheetData>
      <sheetData sheetId="1666">
        <row r="34">
          <cell r="A34" t="str">
            <v>Investments Govt Securities</v>
          </cell>
        </row>
      </sheetData>
      <sheetData sheetId="1667">
        <row r="34">
          <cell r="A34" t="str">
            <v>Investments Govt Securities</v>
          </cell>
        </row>
      </sheetData>
      <sheetData sheetId="1668">
        <row r="34">
          <cell r="A34" t="str">
            <v>Investments Govt Securities</v>
          </cell>
        </row>
      </sheetData>
      <sheetData sheetId="1669">
        <row r="34">
          <cell r="A34" t="str">
            <v>Investments Govt Securities</v>
          </cell>
        </row>
      </sheetData>
      <sheetData sheetId="1670">
        <row r="34">
          <cell r="A34" t="str">
            <v>Investments Govt Securities</v>
          </cell>
        </row>
      </sheetData>
      <sheetData sheetId="1671">
        <row r="34">
          <cell r="A34" t="str">
            <v>Investments Govt Securities</v>
          </cell>
        </row>
      </sheetData>
      <sheetData sheetId="1672">
        <row r="34">
          <cell r="A34" t="str">
            <v>Investments Govt Securities</v>
          </cell>
        </row>
      </sheetData>
      <sheetData sheetId="1673">
        <row r="34">
          <cell r="A34" t="str">
            <v>Investments Govt Securities</v>
          </cell>
        </row>
      </sheetData>
      <sheetData sheetId="1674">
        <row r="34">
          <cell r="A34" t="str">
            <v>Investments Govt Securities</v>
          </cell>
        </row>
      </sheetData>
      <sheetData sheetId="1675">
        <row r="34">
          <cell r="A34" t="str">
            <v>Investments Govt Securities</v>
          </cell>
        </row>
      </sheetData>
      <sheetData sheetId="1676">
        <row r="34">
          <cell r="A34" t="str">
            <v>Investments Govt Securities</v>
          </cell>
        </row>
      </sheetData>
      <sheetData sheetId="1677">
        <row r="34">
          <cell r="A34" t="str">
            <v>Investments Govt Securities</v>
          </cell>
        </row>
      </sheetData>
      <sheetData sheetId="1678">
        <row r="34">
          <cell r="A34" t="str">
            <v>Investments Govt Securities</v>
          </cell>
        </row>
      </sheetData>
      <sheetData sheetId="1679">
        <row r="34">
          <cell r="A34" t="str">
            <v>Investments Govt Securities</v>
          </cell>
        </row>
      </sheetData>
      <sheetData sheetId="1680">
        <row r="34">
          <cell r="A34" t="str">
            <v>Investments Govt Securities</v>
          </cell>
        </row>
      </sheetData>
      <sheetData sheetId="1681">
        <row r="34">
          <cell r="A34" t="str">
            <v>Investments Govt Securities</v>
          </cell>
        </row>
      </sheetData>
      <sheetData sheetId="1682">
        <row r="34">
          <cell r="A34" t="str">
            <v>Investments Govt Securities</v>
          </cell>
        </row>
      </sheetData>
      <sheetData sheetId="1683">
        <row r="34">
          <cell r="A34" t="str">
            <v>Investments Govt Securities</v>
          </cell>
        </row>
      </sheetData>
      <sheetData sheetId="1684">
        <row r="34">
          <cell r="A34" t="str">
            <v>Investments Govt Securities</v>
          </cell>
        </row>
      </sheetData>
      <sheetData sheetId="1685">
        <row r="34">
          <cell r="A34" t="str">
            <v>Investments Govt Securities</v>
          </cell>
        </row>
      </sheetData>
      <sheetData sheetId="1686">
        <row r="34">
          <cell r="A34" t="str">
            <v>Investments Govt Securities</v>
          </cell>
        </row>
      </sheetData>
      <sheetData sheetId="1687">
        <row r="34">
          <cell r="A34" t="str">
            <v>Investments Govt Securities</v>
          </cell>
        </row>
      </sheetData>
      <sheetData sheetId="1688">
        <row r="34">
          <cell r="A34" t="str">
            <v>Investments Govt Securities</v>
          </cell>
        </row>
      </sheetData>
      <sheetData sheetId="1689">
        <row r="34">
          <cell r="A34" t="str">
            <v>Investments Govt Securities</v>
          </cell>
        </row>
      </sheetData>
      <sheetData sheetId="1690">
        <row r="34">
          <cell r="A34" t="str">
            <v>Investments Govt Securities</v>
          </cell>
        </row>
      </sheetData>
      <sheetData sheetId="1691">
        <row r="34">
          <cell r="A34" t="str">
            <v>Investments Govt Securities</v>
          </cell>
        </row>
      </sheetData>
      <sheetData sheetId="1692">
        <row r="34">
          <cell r="A34" t="str">
            <v>Investments Govt Securities</v>
          </cell>
        </row>
      </sheetData>
      <sheetData sheetId="1693">
        <row r="34">
          <cell r="A34" t="str">
            <v>Investments Govt Securities</v>
          </cell>
        </row>
      </sheetData>
      <sheetData sheetId="1694">
        <row r="34">
          <cell r="A34" t="str">
            <v>Investments Govt Securities</v>
          </cell>
        </row>
      </sheetData>
      <sheetData sheetId="1695">
        <row r="34">
          <cell r="A34" t="str">
            <v>Investments Govt Securities</v>
          </cell>
        </row>
      </sheetData>
      <sheetData sheetId="1696">
        <row r="34">
          <cell r="A34" t="str">
            <v>Investments Govt Securities</v>
          </cell>
        </row>
      </sheetData>
      <sheetData sheetId="1697">
        <row r="34">
          <cell r="A34" t="str">
            <v>Investments Govt Securities</v>
          </cell>
        </row>
      </sheetData>
      <sheetData sheetId="1698">
        <row r="34">
          <cell r="A34" t="str">
            <v>Investments Govt Securities</v>
          </cell>
        </row>
      </sheetData>
      <sheetData sheetId="1699">
        <row r="34">
          <cell r="A34" t="str">
            <v>Investments Govt Securities</v>
          </cell>
        </row>
      </sheetData>
      <sheetData sheetId="1700">
        <row r="34">
          <cell r="A34" t="str">
            <v>Investments Govt Securities</v>
          </cell>
        </row>
      </sheetData>
      <sheetData sheetId="1701">
        <row r="34">
          <cell r="A34" t="str">
            <v>Investments Govt Securities</v>
          </cell>
        </row>
      </sheetData>
      <sheetData sheetId="1702">
        <row r="34">
          <cell r="A34" t="str">
            <v>Investments Govt Securities</v>
          </cell>
        </row>
      </sheetData>
      <sheetData sheetId="1703">
        <row r="34">
          <cell r="A34" t="str">
            <v>Investments Govt Securities</v>
          </cell>
        </row>
      </sheetData>
      <sheetData sheetId="1704">
        <row r="34">
          <cell r="A34" t="str">
            <v>Investments Govt Securities</v>
          </cell>
        </row>
      </sheetData>
      <sheetData sheetId="1705">
        <row r="34">
          <cell r="A34" t="str">
            <v>Investments Govt Securities</v>
          </cell>
        </row>
      </sheetData>
      <sheetData sheetId="1706">
        <row r="34">
          <cell r="A34" t="str">
            <v>Investments Govt Securities</v>
          </cell>
        </row>
      </sheetData>
      <sheetData sheetId="1707">
        <row r="34">
          <cell r="A34" t="str">
            <v>Investments Govt Securities</v>
          </cell>
        </row>
      </sheetData>
      <sheetData sheetId="1708">
        <row r="34">
          <cell r="A34" t="str">
            <v>Investments Govt Securities</v>
          </cell>
        </row>
      </sheetData>
      <sheetData sheetId="1709">
        <row r="34">
          <cell r="A34" t="str">
            <v>Investments Govt Securities</v>
          </cell>
        </row>
      </sheetData>
      <sheetData sheetId="1710">
        <row r="34">
          <cell r="A34" t="str">
            <v>Investments Govt Securities</v>
          </cell>
        </row>
      </sheetData>
      <sheetData sheetId="1711">
        <row r="34">
          <cell r="A34" t="str">
            <v>Investments Govt Securities</v>
          </cell>
        </row>
      </sheetData>
      <sheetData sheetId="1712">
        <row r="34">
          <cell r="A34" t="str">
            <v>Investments Govt Securities</v>
          </cell>
        </row>
      </sheetData>
      <sheetData sheetId="1713">
        <row r="34">
          <cell r="A34" t="str">
            <v>Investments Govt Securities</v>
          </cell>
        </row>
      </sheetData>
      <sheetData sheetId="1714">
        <row r="34">
          <cell r="A34" t="str">
            <v>Investments Govt Securities</v>
          </cell>
        </row>
      </sheetData>
      <sheetData sheetId="1715">
        <row r="34">
          <cell r="A34" t="str">
            <v>Investments Govt Securities</v>
          </cell>
        </row>
      </sheetData>
      <sheetData sheetId="1716">
        <row r="34">
          <cell r="A34" t="str">
            <v>Investments Govt Securities</v>
          </cell>
        </row>
      </sheetData>
      <sheetData sheetId="1717">
        <row r="34">
          <cell r="A34" t="str">
            <v>Investments Govt Securities</v>
          </cell>
        </row>
      </sheetData>
      <sheetData sheetId="1718">
        <row r="34">
          <cell r="A34" t="str">
            <v>Investments Govt Securities</v>
          </cell>
        </row>
      </sheetData>
      <sheetData sheetId="1719">
        <row r="34">
          <cell r="A34" t="str">
            <v>Investments Govt Securities</v>
          </cell>
        </row>
      </sheetData>
      <sheetData sheetId="1720">
        <row r="34">
          <cell r="A34" t="str">
            <v>Investments Govt Securities</v>
          </cell>
        </row>
      </sheetData>
      <sheetData sheetId="1721">
        <row r="34">
          <cell r="A34" t="str">
            <v>Investments Govt Securities</v>
          </cell>
        </row>
      </sheetData>
      <sheetData sheetId="1722" refreshError="1"/>
      <sheetData sheetId="1723">
        <row r="34">
          <cell r="A34" t="str">
            <v>Investments Govt Securities</v>
          </cell>
        </row>
      </sheetData>
      <sheetData sheetId="1724">
        <row r="34">
          <cell r="A34" t="str">
            <v>Investments Govt Securities</v>
          </cell>
        </row>
      </sheetData>
      <sheetData sheetId="1725" refreshError="1"/>
      <sheetData sheetId="1726">
        <row r="34">
          <cell r="A34" t="str">
            <v>Investments Govt Securities</v>
          </cell>
        </row>
      </sheetData>
      <sheetData sheetId="1727">
        <row r="34">
          <cell r="A34" t="str">
            <v>Investments Govt Securities</v>
          </cell>
        </row>
      </sheetData>
      <sheetData sheetId="1728">
        <row r="34">
          <cell r="A34" t="str">
            <v>Investments Govt Securities</v>
          </cell>
        </row>
      </sheetData>
      <sheetData sheetId="1729">
        <row r="34">
          <cell r="A34" t="str">
            <v>Investments Govt Securities</v>
          </cell>
        </row>
      </sheetData>
      <sheetData sheetId="1730">
        <row r="34">
          <cell r="A34" t="str">
            <v>Investments Govt Securities</v>
          </cell>
        </row>
      </sheetData>
      <sheetData sheetId="1731">
        <row r="34">
          <cell r="A34" t="str">
            <v>Investments Govt Securities</v>
          </cell>
        </row>
      </sheetData>
      <sheetData sheetId="1732">
        <row r="34">
          <cell r="A34" t="str">
            <v>Investments Govt Securities</v>
          </cell>
        </row>
      </sheetData>
      <sheetData sheetId="1733">
        <row r="34">
          <cell r="A34" t="str">
            <v>Investments Govt Securities</v>
          </cell>
        </row>
      </sheetData>
      <sheetData sheetId="1734">
        <row r="34">
          <cell r="A34" t="str">
            <v>Investments Govt Securities</v>
          </cell>
        </row>
      </sheetData>
      <sheetData sheetId="1735">
        <row r="34">
          <cell r="A34" t="str">
            <v>Investments Govt Securities</v>
          </cell>
        </row>
      </sheetData>
      <sheetData sheetId="1736">
        <row r="34">
          <cell r="A34" t="str">
            <v>Investments Govt Securities</v>
          </cell>
        </row>
      </sheetData>
      <sheetData sheetId="1737">
        <row r="34">
          <cell r="A34" t="str">
            <v>Investments Govt Securities</v>
          </cell>
        </row>
      </sheetData>
      <sheetData sheetId="1738">
        <row r="34">
          <cell r="A34" t="str">
            <v>Investments Govt Securities</v>
          </cell>
        </row>
      </sheetData>
      <sheetData sheetId="1739">
        <row r="34">
          <cell r="A34" t="str">
            <v>Investments Govt Securities</v>
          </cell>
        </row>
      </sheetData>
      <sheetData sheetId="1740">
        <row r="34">
          <cell r="A34" t="str">
            <v>Investments Govt Securities</v>
          </cell>
        </row>
      </sheetData>
      <sheetData sheetId="1741">
        <row r="34">
          <cell r="A34" t="str">
            <v>Investments Govt Securities</v>
          </cell>
        </row>
      </sheetData>
      <sheetData sheetId="1742" refreshError="1"/>
      <sheetData sheetId="1743">
        <row r="34">
          <cell r="A34" t="str">
            <v>Investments Govt Securities</v>
          </cell>
        </row>
      </sheetData>
      <sheetData sheetId="1744">
        <row r="34">
          <cell r="A34" t="str">
            <v>Investments Govt Securities</v>
          </cell>
        </row>
      </sheetData>
      <sheetData sheetId="1745">
        <row r="34">
          <cell r="A34" t="str">
            <v>Investments Govt Securities</v>
          </cell>
        </row>
      </sheetData>
      <sheetData sheetId="1746">
        <row r="34">
          <cell r="A34" t="str">
            <v>Investments Govt Securities</v>
          </cell>
        </row>
      </sheetData>
      <sheetData sheetId="1747">
        <row r="34">
          <cell r="A34" t="str">
            <v>Investments Govt Securities</v>
          </cell>
        </row>
      </sheetData>
      <sheetData sheetId="1748">
        <row r="34">
          <cell r="A34" t="str">
            <v>Investments Govt Securities</v>
          </cell>
        </row>
      </sheetData>
      <sheetData sheetId="1749">
        <row r="34">
          <cell r="A34" t="str">
            <v>Investments Govt Securities</v>
          </cell>
        </row>
      </sheetData>
      <sheetData sheetId="1750">
        <row r="34">
          <cell r="A34" t="str">
            <v>Investments Govt Securities</v>
          </cell>
        </row>
      </sheetData>
      <sheetData sheetId="1751">
        <row r="34">
          <cell r="A34" t="str">
            <v>Investments Govt Securities</v>
          </cell>
        </row>
      </sheetData>
      <sheetData sheetId="1752">
        <row r="34">
          <cell r="A34" t="str">
            <v>Investments Govt Securities</v>
          </cell>
        </row>
      </sheetData>
      <sheetData sheetId="1753">
        <row r="34">
          <cell r="A34" t="str">
            <v>Investments Govt Securities</v>
          </cell>
        </row>
      </sheetData>
      <sheetData sheetId="1754">
        <row r="34">
          <cell r="A34" t="str">
            <v>Investments Govt Securities</v>
          </cell>
        </row>
      </sheetData>
      <sheetData sheetId="1755">
        <row r="34">
          <cell r="A34" t="str">
            <v>Investments Govt Securities</v>
          </cell>
        </row>
      </sheetData>
      <sheetData sheetId="1756">
        <row r="34">
          <cell r="A34" t="str">
            <v>Investments Govt Securities</v>
          </cell>
        </row>
      </sheetData>
      <sheetData sheetId="1757">
        <row r="34">
          <cell r="A34" t="str">
            <v>Investments Govt Securities</v>
          </cell>
        </row>
      </sheetData>
      <sheetData sheetId="1758">
        <row r="34">
          <cell r="A34" t="str">
            <v>Investments Govt Securities</v>
          </cell>
        </row>
      </sheetData>
      <sheetData sheetId="1759">
        <row r="34">
          <cell r="A34" t="str">
            <v>Investments Govt Securities</v>
          </cell>
        </row>
      </sheetData>
      <sheetData sheetId="1760">
        <row r="34">
          <cell r="A34" t="str">
            <v>Investments Govt Securities</v>
          </cell>
        </row>
      </sheetData>
      <sheetData sheetId="1761">
        <row r="34">
          <cell r="A34" t="str">
            <v>Investments Govt Securities</v>
          </cell>
        </row>
      </sheetData>
      <sheetData sheetId="1762">
        <row r="34">
          <cell r="A34" t="str">
            <v>Investments Govt Securities</v>
          </cell>
        </row>
      </sheetData>
      <sheetData sheetId="1763">
        <row r="34">
          <cell r="A34" t="str">
            <v>Investments Govt Securities</v>
          </cell>
        </row>
      </sheetData>
      <sheetData sheetId="1764">
        <row r="34">
          <cell r="A34" t="str">
            <v>Investments Govt Securities</v>
          </cell>
        </row>
      </sheetData>
      <sheetData sheetId="1765">
        <row r="34">
          <cell r="A34" t="str">
            <v>Investments Govt Securities</v>
          </cell>
        </row>
      </sheetData>
      <sheetData sheetId="1766">
        <row r="34">
          <cell r="A34" t="str">
            <v>Investments Govt Securities</v>
          </cell>
        </row>
      </sheetData>
      <sheetData sheetId="1767">
        <row r="34">
          <cell r="A34" t="str">
            <v>Investments Govt Securities</v>
          </cell>
        </row>
      </sheetData>
      <sheetData sheetId="1768">
        <row r="34">
          <cell r="A34" t="str">
            <v>Investments Govt Securities</v>
          </cell>
        </row>
      </sheetData>
      <sheetData sheetId="1769">
        <row r="34">
          <cell r="A34" t="str">
            <v>Investments Govt Securities</v>
          </cell>
        </row>
      </sheetData>
      <sheetData sheetId="1770">
        <row r="34">
          <cell r="A34" t="str">
            <v>Investments Govt Securities</v>
          </cell>
        </row>
      </sheetData>
      <sheetData sheetId="1771">
        <row r="34">
          <cell r="A34" t="str">
            <v>Investments Govt Securities</v>
          </cell>
        </row>
      </sheetData>
      <sheetData sheetId="1772">
        <row r="34">
          <cell r="A34" t="str">
            <v>Investments Govt Securities</v>
          </cell>
        </row>
      </sheetData>
      <sheetData sheetId="1773">
        <row r="34">
          <cell r="A34" t="str">
            <v>Investments Govt Securities</v>
          </cell>
        </row>
      </sheetData>
      <sheetData sheetId="1774">
        <row r="34">
          <cell r="A34" t="str">
            <v>Investments Govt Securities</v>
          </cell>
        </row>
      </sheetData>
      <sheetData sheetId="1775">
        <row r="34">
          <cell r="A34" t="str">
            <v>Investments Govt Securities</v>
          </cell>
        </row>
      </sheetData>
      <sheetData sheetId="1776">
        <row r="34">
          <cell r="A34" t="str">
            <v>Investments Govt Securities</v>
          </cell>
        </row>
      </sheetData>
      <sheetData sheetId="1777">
        <row r="34">
          <cell r="A34" t="str">
            <v>Investments Govt Securities</v>
          </cell>
        </row>
      </sheetData>
      <sheetData sheetId="1778">
        <row r="34">
          <cell r="A34" t="str">
            <v>Investments Govt Securities</v>
          </cell>
        </row>
      </sheetData>
      <sheetData sheetId="1779">
        <row r="34">
          <cell r="A34" t="str">
            <v>Investments Govt Securities</v>
          </cell>
        </row>
      </sheetData>
      <sheetData sheetId="1780">
        <row r="34">
          <cell r="A34" t="str">
            <v>Investments Govt Securities</v>
          </cell>
        </row>
      </sheetData>
      <sheetData sheetId="1781">
        <row r="34">
          <cell r="A34" t="str">
            <v>Investments Govt Securities</v>
          </cell>
        </row>
      </sheetData>
      <sheetData sheetId="1782">
        <row r="34">
          <cell r="A34" t="str">
            <v>Investments Govt Securities</v>
          </cell>
        </row>
      </sheetData>
      <sheetData sheetId="1783">
        <row r="34">
          <cell r="A34" t="str">
            <v>Investments Govt Securities</v>
          </cell>
        </row>
      </sheetData>
      <sheetData sheetId="1784">
        <row r="34">
          <cell r="A34" t="str">
            <v>Investments Govt Securities</v>
          </cell>
        </row>
      </sheetData>
      <sheetData sheetId="1785">
        <row r="34">
          <cell r="A34" t="str">
            <v>Investments Govt Securities</v>
          </cell>
        </row>
      </sheetData>
      <sheetData sheetId="1786">
        <row r="34">
          <cell r="A34" t="str">
            <v>Investments Govt Securities</v>
          </cell>
        </row>
      </sheetData>
      <sheetData sheetId="1787">
        <row r="34">
          <cell r="A34" t="str">
            <v>Investments Govt Securities</v>
          </cell>
        </row>
      </sheetData>
      <sheetData sheetId="1788">
        <row r="34">
          <cell r="A34" t="str">
            <v>Investments Govt Securities</v>
          </cell>
        </row>
      </sheetData>
      <sheetData sheetId="1789">
        <row r="34">
          <cell r="A34" t="str">
            <v>Investments Govt Securities</v>
          </cell>
        </row>
      </sheetData>
      <sheetData sheetId="1790">
        <row r="34">
          <cell r="A34" t="str">
            <v>Investments Govt Securities</v>
          </cell>
        </row>
      </sheetData>
      <sheetData sheetId="1791">
        <row r="34">
          <cell r="A34" t="str">
            <v>Investments Govt Securities</v>
          </cell>
        </row>
      </sheetData>
      <sheetData sheetId="1792">
        <row r="34">
          <cell r="A34" t="str">
            <v>Investments Govt Securities</v>
          </cell>
        </row>
      </sheetData>
      <sheetData sheetId="1793">
        <row r="34">
          <cell r="A34" t="str">
            <v>Investments Govt Securities</v>
          </cell>
        </row>
      </sheetData>
      <sheetData sheetId="1794">
        <row r="34">
          <cell r="A34" t="str">
            <v>Investments Govt Securities</v>
          </cell>
        </row>
      </sheetData>
      <sheetData sheetId="1795">
        <row r="34">
          <cell r="A34" t="str">
            <v>Investments Govt Securities</v>
          </cell>
        </row>
      </sheetData>
      <sheetData sheetId="1796">
        <row r="34">
          <cell r="A34" t="str">
            <v>Investments Govt Securities</v>
          </cell>
        </row>
      </sheetData>
      <sheetData sheetId="1797">
        <row r="34">
          <cell r="A34" t="str">
            <v>Investments Govt Securities</v>
          </cell>
        </row>
      </sheetData>
      <sheetData sheetId="1798">
        <row r="34">
          <cell r="A34" t="str">
            <v>Investments Govt Securities</v>
          </cell>
        </row>
      </sheetData>
      <sheetData sheetId="1799">
        <row r="34">
          <cell r="A34" t="str">
            <v>Investments Govt Securities</v>
          </cell>
        </row>
      </sheetData>
      <sheetData sheetId="1800">
        <row r="34">
          <cell r="A34" t="str">
            <v>Investments Govt Securities</v>
          </cell>
        </row>
      </sheetData>
      <sheetData sheetId="1801">
        <row r="34">
          <cell r="A34" t="str">
            <v>Investments Govt Securities</v>
          </cell>
        </row>
      </sheetData>
      <sheetData sheetId="1802">
        <row r="34">
          <cell r="A34" t="str">
            <v>Investments Govt Securities</v>
          </cell>
        </row>
      </sheetData>
      <sheetData sheetId="1803">
        <row r="34">
          <cell r="A34" t="str">
            <v>Investments Govt Securities</v>
          </cell>
        </row>
      </sheetData>
      <sheetData sheetId="1804">
        <row r="34">
          <cell r="A34" t="str">
            <v>Investments Govt Securities</v>
          </cell>
        </row>
      </sheetData>
      <sheetData sheetId="1805">
        <row r="34">
          <cell r="A34" t="str">
            <v>Investments Govt Securities</v>
          </cell>
        </row>
      </sheetData>
      <sheetData sheetId="1806">
        <row r="34">
          <cell r="A34" t="str">
            <v>Investments Govt Securities</v>
          </cell>
        </row>
      </sheetData>
      <sheetData sheetId="1807">
        <row r="34">
          <cell r="A34" t="str">
            <v>Investments Govt Securities</v>
          </cell>
        </row>
      </sheetData>
      <sheetData sheetId="1808">
        <row r="34">
          <cell r="A34" t="str">
            <v>Investments Govt Securities</v>
          </cell>
        </row>
      </sheetData>
      <sheetData sheetId="1809">
        <row r="34">
          <cell r="A34" t="str">
            <v>Investments Govt Securities</v>
          </cell>
        </row>
      </sheetData>
      <sheetData sheetId="1810">
        <row r="34">
          <cell r="A34" t="str">
            <v>Investments Govt Securities</v>
          </cell>
        </row>
      </sheetData>
      <sheetData sheetId="1811">
        <row r="34">
          <cell r="A34" t="str">
            <v>Investments Govt Securities</v>
          </cell>
        </row>
      </sheetData>
      <sheetData sheetId="1812">
        <row r="34">
          <cell r="A34" t="str">
            <v>Investments Govt Securities</v>
          </cell>
        </row>
      </sheetData>
      <sheetData sheetId="1813">
        <row r="34">
          <cell r="A34" t="str">
            <v>Investments Govt Securities</v>
          </cell>
        </row>
      </sheetData>
      <sheetData sheetId="1814">
        <row r="34">
          <cell r="A34" t="str">
            <v>Investments Govt Securities</v>
          </cell>
        </row>
      </sheetData>
      <sheetData sheetId="1815">
        <row r="34">
          <cell r="A34" t="str">
            <v>Investments Govt Securities</v>
          </cell>
        </row>
      </sheetData>
      <sheetData sheetId="1816">
        <row r="34">
          <cell r="A34" t="str">
            <v>Investments Govt Securities</v>
          </cell>
        </row>
      </sheetData>
      <sheetData sheetId="1817">
        <row r="34">
          <cell r="A34" t="str">
            <v>Investments Govt Securities</v>
          </cell>
        </row>
      </sheetData>
      <sheetData sheetId="1818">
        <row r="34">
          <cell r="A34" t="str">
            <v>Investments Govt Securities</v>
          </cell>
        </row>
      </sheetData>
      <sheetData sheetId="1819">
        <row r="34">
          <cell r="A34" t="str">
            <v>Investments Govt Securities</v>
          </cell>
        </row>
      </sheetData>
      <sheetData sheetId="1820">
        <row r="34">
          <cell r="A34" t="str">
            <v>Investments Govt Securities</v>
          </cell>
        </row>
      </sheetData>
      <sheetData sheetId="1821">
        <row r="34">
          <cell r="A34" t="str">
            <v>Investments Govt Securities</v>
          </cell>
        </row>
      </sheetData>
      <sheetData sheetId="1822">
        <row r="34">
          <cell r="A34" t="str">
            <v>Investments Govt Securities</v>
          </cell>
        </row>
      </sheetData>
      <sheetData sheetId="1823">
        <row r="34">
          <cell r="A34" t="str">
            <v>Investments Govt Securities</v>
          </cell>
        </row>
      </sheetData>
      <sheetData sheetId="1824">
        <row r="34">
          <cell r="A34" t="str">
            <v>Investments Govt Securities</v>
          </cell>
        </row>
      </sheetData>
      <sheetData sheetId="1825">
        <row r="34">
          <cell r="A34" t="str">
            <v>Investments Govt Securities</v>
          </cell>
        </row>
      </sheetData>
      <sheetData sheetId="1826">
        <row r="34">
          <cell r="A34" t="str">
            <v>Investments Govt Securities</v>
          </cell>
        </row>
      </sheetData>
      <sheetData sheetId="1827">
        <row r="34">
          <cell r="A34" t="str">
            <v>Investments Govt Securities</v>
          </cell>
        </row>
      </sheetData>
      <sheetData sheetId="1828">
        <row r="34">
          <cell r="A34" t="str">
            <v>Investments Govt Securities</v>
          </cell>
        </row>
      </sheetData>
      <sheetData sheetId="1829">
        <row r="34">
          <cell r="A34" t="str">
            <v>Investments Govt Securities</v>
          </cell>
        </row>
      </sheetData>
      <sheetData sheetId="1830">
        <row r="34">
          <cell r="A34" t="str">
            <v>Investments Govt Securities</v>
          </cell>
        </row>
      </sheetData>
      <sheetData sheetId="1831">
        <row r="34">
          <cell r="A34" t="str">
            <v>Investments Govt Securities</v>
          </cell>
        </row>
      </sheetData>
      <sheetData sheetId="1832">
        <row r="34">
          <cell r="A34" t="str">
            <v>Investments Govt Securities</v>
          </cell>
        </row>
      </sheetData>
      <sheetData sheetId="1833">
        <row r="34">
          <cell r="A34" t="str">
            <v>Investments Govt Securities</v>
          </cell>
        </row>
      </sheetData>
      <sheetData sheetId="1834">
        <row r="34">
          <cell r="A34" t="str">
            <v>Investments Govt Securities</v>
          </cell>
        </row>
      </sheetData>
      <sheetData sheetId="1835">
        <row r="34">
          <cell r="A34" t="str">
            <v>Investments Govt Securities</v>
          </cell>
        </row>
      </sheetData>
      <sheetData sheetId="1836">
        <row r="34">
          <cell r="A34" t="str">
            <v>Investments Govt Securities</v>
          </cell>
        </row>
      </sheetData>
      <sheetData sheetId="1837">
        <row r="34">
          <cell r="A34" t="str">
            <v>Investments Govt Securities</v>
          </cell>
        </row>
      </sheetData>
      <sheetData sheetId="1838">
        <row r="34">
          <cell r="A34" t="str">
            <v>Investments Govt Securities</v>
          </cell>
        </row>
      </sheetData>
      <sheetData sheetId="1839">
        <row r="34">
          <cell r="A34" t="str">
            <v>Investments Govt Securities</v>
          </cell>
        </row>
      </sheetData>
      <sheetData sheetId="1840">
        <row r="34">
          <cell r="A34" t="str">
            <v>Investments Govt Securities</v>
          </cell>
        </row>
      </sheetData>
      <sheetData sheetId="1841">
        <row r="34">
          <cell r="A34" t="str">
            <v>Investments Govt Securities</v>
          </cell>
        </row>
      </sheetData>
      <sheetData sheetId="1842">
        <row r="34">
          <cell r="A34" t="str">
            <v>Investments Govt Securities</v>
          </cell>
        </row>
      </sheetData>
      <sheetData sheetId="1843">
        <row r="34">
          <cell r="A34" t="str">
            <v>Investments Govt Securities</v>
          </cell>
        </row>
      </sheetData>
      <sheetData sheetId="1844">
        <row r="34">
          <cell r="A34" t="str">
            <v>Investments Govt Securities</v>
          </cell>
        </row>
      </sheetData>
      <sheetData sheetId="1845">
        <row r="34">
          <cell r="A34" t="str">
            <v>Investments Govt Securities</v>
          </cell>
        </row>
      </sheetData>
      <sheetData sheetId="1846">
        <row r="34">
          <cell r="A34" t="str">
            <v>Investments Govt Securities</v>
          </cell>
        </row>
      </sheetData>
      <sheetData sheetId="1847">
        <row r="34">
          <cell r="A34" t="str">
            <v>Investments Govt Securities</v>
          </cell>
        </row>
      </sheetData>
      <sheetData sheetId="1848">
        <row r="34">
          <cell r="A34" t="str">
            <v>Investments Govt Securities</v>
          </cell>
        </row>
      </sheetData>
      <sheetData sheetId="1849">
        <row r="34">
          <cell r="A34" t="str">
            <v>Investments Govt Securities</v>
          </cell>
        </row>
      </sheetData>
      <sheetData sheetId="1850">
        <row r="34">
          <cell r="A34" t="str">
            <v>Investments Govt Securities</v>
          </cell>
        </row>
      </sheetData>
      <sheetData sheetId="1851">
        <row r="34">
          <cell r="A34" t="str">
            <v>Investments Govt Securities</v>
          </cell>
        </row>
      </sheetData>
      <sheetData sheetId="1852">
        <row r="34">
          <cell r="A34" t="str">
            <v>Investments Govt Securities</v>
          </cell>
        </row>
      </sheetData>
      <sheetData sheetId="1853">
        <row r="34">
          <cell r="A34" t="str">
            <v>Investments Govt Securities</v>
          </cell>
        </row>
      </sheetData>
      <sheetData sheetId="1854">
        <row r="34">
          <cell r="A34" t="str">
            <v>Investments Govt Securities</v>
          </cell>
        </row>
      </sheetData>
      <sheetData sheetId="1855">
        <row r="34">
          <cell r="A34" t="str">
            <v>Investments Govt Securities</v>
          </cell>
        </row>
      </sheetData>
      <sheetData sheetId="1856">
        <row r="34">
          <cell r="A34" t="str">
            <v>Investments Govt Securities</v>
          </cell>
        </row>
      </sheetData>
      <sheetData sheetId="1857">
        <row r="34">
          <cell r="A34" t="str">
            <v>Investments Govt Securities</v>
          </cell>
        </row>
      </sheetData>
      <sheetData sheetId="1858">
        <row r="34">
          <cell r="A34" t="str">
            <v>Investments Govt Securities</v>
          </cell>
        </row>
      </sheetData>
      <sheetData sheetId="1859">
        <row r="34">
          <cell r="A34" t="str">
            <v>Investments Govt Securities</v>
          </cell>
        </row>
      </sheetData>
      <sheetData sheetId="1860">
        <row r="34">
          <cell r="A34" t="str">
            <v>Investments Govt Securities</v>
          </cell>
        </row>
      </sheetData>
      <sheetData sheetId="1861">
        <row r="34">
          <cell r="A34" t="str">
            <v>Investments Govt Securities</v>
          </cell>
        </row>
      </sheetData>
      <sheetData sheetId="1862">
        <row r="34">
          <cell r="A34" t="str">
            <v>Investments Govt Securities</v>
          </cell>
        </row>
      </sheetData>
      <sheetData sheetId="1863">
        <row r="34">
          <cell r="A34" t="str">
            <v>Investments Govt Securities</v>
          </cell>
        </row>
      </sheetData>
      <sheetData sheetId="1864">
        <row r="34">
          <cell r="A34" t="str">
            <v>Investments Govt Securities</v>
          </cell>
        </row>
      </sheetData>
      <sheetData sheetId="1865">
        <row r="34">
          <cell r="A34" t="str">
            <v>Investments Govt Securities</v>
          </cell>
        </row>
      </sheetData>
      <sheetData sheetId="1866">
        <row r="34">
          <cell r="A34" t="str">
            <v>Investments Govt Securities</v>
          </cell>
        </row>
      </sheetData>
      <sheetData sheetId="1867">
        <row r="34">
          <cell r="A34" t="str">
            <v>Investments Govt Securities</v>
          </cell>
        </row>
      </sheetData>
      <sheetData sheetId="1868">
        <row r="34">
          <cell r="A34" t="str">
            <v>Investments Govt Securities</v>
          </cell>
        </row>
      </sheetData>
      <sheetData sheetId="1869">
        <row r="34">
          <cell r="A34" t="str">
            <v>Investments Govt Securities</v>
          </cell>
        </row>
      </sheetData>
      <sheetData sheetId="1870">
        <row r="34">
          <cell r="A34" t="str">
            <v>Investments Govt Securities</v>
          </cell>
        </row>
      </sheetData>
      <sheetData sheetId="1871">
        <row r="34">
          <cell r="A34" t="str">
            <v>Investments Govt Securities</v>
          </cell>
        </row>
      </sheetData>
      <sheetData sheetId="1872">
        <row r="34">
          <cell r="A34" t="str">
            <v>Investments Govt Securities</v>
          </cell>
        </row>
      </sheetData>
      <sheetData sheetId="1873">
        <row r="34">
          <cell r="A34" t="str">
            <v>Investments Govt Securities</v>
          </cell>
        </row>
      </sheetData>
      <sheetData sheetId="1874">
        <row r="34">
          <cell r="A34" t="str">
            <v>Investments Govt Securities</v>
          </cell>
        </row>
      </sheetData>
      <sheetData sheetId="1875">
        <row r="34">
          <cell r="A34" t="str">
            <v>Investments Govt Securities</v>
          </cell>
        </row>
      </sheetData>
      <sheetData sheetId="1876">
        <row r="34">
          <cell r="A34" t="str">
            <v>Investments Govt Securities</v>
          </cell>
        </row>
      </sheetData>
      <sheetData sheetId="1877">
        <row r="34">
          <cell r="A34" t="str">
            <v>Investments Govt Securities</v>
          </cell>
        </row>
      </sheetData>
      <sheetData sheetId="1878">
        <row r="34">
          <cell r="A34" t="str">
            <v>Investments Govt Securities</v>
          </cell>
        </row>
      </sheetData>
      <sheetData sheetId="1879">
        <row r="34">
          <cell r="A34" t="str">
            <v>Investments Govt Securities</v>
          </cell>
        </row>
      </sheetData>
      <sheetData sheetId="1880">
        <row r="34">
          <cell r="A34" t="str">
            <v>Investments Govt Securities</v>
          </cell>
        </row>
      </sheetData>
      <sheetData sheetId="1881">
        <row r="34">
          <cell r="A34" t="str">
            <v>Investments Govt Securities</v>
          </cell>
        </row>
      </sheetData>
      <sheetData sheetId="1882">
        <row r="34">
          <cell r="A34" t="str">
            <v>Investments Govt Securities</v>
          </cell>
        </row>
      </sheetData>
      <sheetData sheetId="1883">
        <row r="34">
          <cell r="A34" t="str">
            <v>Investments Govt Securities</v>
          </cell>
        </row>
      </sheetData>
      <sheetData sheetId="1884">
        <row r="34">
          <cell r="A34" t="str">
            <v>Investments Govt Securities</v>
          </cell>
        </row>
      </sheetData>
      <sheetData sheetId="1885">
        <row r="34">
          <cell r="A34" t="str">
            <v>Investments Govt Securities</v>
          </cell>
        </row>
      </sheetData>
      <sheetData sheetId="1886">
        <row r="34">
          <cell r="A34" t="str">
            <v>Investments Govt Securities</v>
          </cell>
        </row>
      </sheetData>
      <sheetData sheetId="1887">
        <row r="34">
          <cell r="A34" t="str">
            <v>Investments Govt Securities</v>
          </cell>
        </row>
      </sheetData>
      <sheetData sheetId="1888">
        <row r="34">
          <cell r="A34" t="str">
            <v>Investments Govt Securities</v>
          </cell>
        </row>
      </sheetData>
      <sheetData sheetId="1889">
        <row r="34">
          <cell r="A34" t="str">
            <v>Investments Govt Securities</v>
          </cell>
        </row>
      </sheetData>
      <sheetData sheetId="1890">
        <row r="34">
          <cell r="A34" t="str">
            <v>Investments Govt Securities</v>
          </cell>
        </row>
      </sheetData>
      <sheetData sheetId="1891">
        <row r="34">
          <cell r="A34" t="str">
            <v>Investments Govt Securities</v>
          </cell>
        </row>
      </sheetData>
      <sheetData sheetId="1892">
        <row r="34">
          <cell r="A34" t="str">
            <v>Investments Govt Securities</v>
          </cell>
        </row>
      </sheetData>
      <sheetData sheetId="1893">
        <row r="34">
          <cell r="A34" t="str">
            <v>Investments Govt Securities</v>
          </cell>
        </row>
      </sheetData>
      <sheetData sheetId="1894">
        <row r="34">
          <cell r="A34" t="str">
            <v>Investments Govt Securities</v>
          </cell>
        </row>
      </sheetData>
      <sheetData sheetId="1895">
        <row r="34">
          <cell r="A34" t="str">
            <v>Investments Govt Securities</v>
          </cell>
        </row>
      </sheetData>
      <sheetData sheetId="1896">
        <row r="34">
          <cell r="A34" t="str">
            <v>Investments Govt Securities</v>
          </cell>
        </row>
      </sheetData>
      <sheetData sheetId="1897">
        <row r="34">
          <cell r="A34" t="str">
            <v>Investments Govt Securities</v>
          </cell>
        </row>
      </sheetData>
      <sheetData sheetId="1898">
        <row r="34">
          <cell r="A34" t="str">
            <v>Investments Govt Securities</v>
          </cell>
        </row>
      </sheetData>
      <sheetData sheetId="1899">
        <row r="34">
          <cell r="A34" t="str">
            <v>Investments Govt Securities</v>
          </cell>
        </row>
      </sheetData>
      <sheetData sheetId="1900">
        <row r="34">
          <cell r="A34" t="str">
            <v>Investments Govt Securities</v>
          </cell>
        </row>
      </sheetData>
      <sheetData sheetId="1901">
        <row r="34">
          <cell r="A34" t="str">
            <v>Investments Govt Securities</v>
          </cell>
        </row>
      </sheetData>
      <sheetData sheetId="1902">
        <row r="34">
          <cell r="A34" t="str">
            <v>Investments Govt Securities</v>
          </cell>
        </row>
      </sheetData>
      <sheetData sheetId="1903">
        <row r="34">
          <cell r="A34" t="str">
            <v>Investments Govt Securities</v>
          </cell>
        </row>
      </sheetData>
      <sheetData sheetId="1904">
        <row r="34">
          <cell r="A34" t="str">
            <v>Investments Govt Securities</v>
          </cell>
        </row>
      </sheetData>
      <sheetData sheetId="1905">
        <row r="34">
          <cell r="A34" t="str">
            <v>Investments Govt Securities</v>
          </cell>
        </row>
      </sheetData>
      <sheetData sheetId="1906">
        <row r="34">
          <cell r="A34" t="str">
            <v>Investments Govt Securities</v>
          </cell>
        </row>
      </sheetData>
      <sheetData sheetId="1907">
        <row r="34">
          <cell r="A34" t="str">
            <v>Investments Govt Securities</v>
          </cell>
        </row>
      </sheetData>
      <sheetData sheetId="1908">
        <row r="34">
          <cell r="A34" t="str">
            <v>Investments Govt Securities</v>
          </cell>
        </row>
      </sheetData>
      <sheetData sheetId="1909">
        <row r="34">
          <cell r="A34" t="str">
            <v>Investments Govt Securities</v>
          </cell>
        </row>
      </sheetData>
      <sheetData sheetId="1910">
        <row r="34">
          <cell r="A34" t="str">
            <v>Investments Govt Securities</v>
          </cell>
        </row>
      </sheetData>
      <sheetData sheetId="1911">
        <row r="34">
          <cell r="A34" t="str">
            <v>Investments Govt Securities</v>
          </cell>
        </row>
      </sheetData>
      <sheetData sheetId="1912">
        <row r="34">
          <cell r="A34" t="str">
            <v>Investments Govt Securities</v>
          </cell>
        </row>
      </sheetData>
      <sheetData sheetId="1913">
        <row r="34">
          <cell r="A34" t="str">
            <v>Investments Govt Securities</v>
          </cell>
        </row>
      </sheetData>
      <sheetData sheetId="1914">
        <row r="34">
          <cell r="A34" t="str">
            <v>Investments Govt Securities</v>
          </cell>
        </row>
      </sheetData>
      <sheetData sheetId="1915">
        <row r="34">
          <cell r="A34" t="str">
            <v>Investments Govt Securities</v>
          </cell>
        </row>
      </sheetData>
      <sheetData sheetId="1916">
        <row r="34">
          <cell r="A34" t="str">
            <v>Investments Govt Securities</v>
          </cell>
        </row>
      </sheetData>
      <sheetData sheetId="1917">
        <row r="34">
          <cell r="A34" t="str">
            <v>Investments Govt Securities</v>
          </cell>
        </row>
      </sheetData>
      <sheetData sheetId="1918">
        <row r="34">
          <cell r="A34" t="str">
            <v>Investments Govt Securities</v>
          </cell>
        </row>
      </sheetData>
      <sheetData sheetId="1919">
        <row r="34">
          <cell r="A34" t="str">
            <v>Investments Govt Securities</v>
          </cell>
        </row>
      </sheetData>
      <sheetData sheetId="1920">
        <row r="34">
          <cell r="A34" t="str">
            <v>Investments Govt Securities</v>
          </cell>
        </row>
      </sheetData>
      <sheetData sheetId="1921">
        <row r="34">
          <cell r="A34" t="str">
            <v>Investments Govt Securities</v>
          </cell>
        </row>
      </sheetData>
      <sheetData sheetId="1922">
        <row r="34">
          <cell r="A34" t="str">
            <v>Investments Govt Securities</v>
          </cell>
        </row>
      </sheetData>
      <sheetData sheetId="1923">
        <row r="34">
          <cell r="A34" t="str">
            <v>Investments Govt Securities</v>
          </cell>
        </row>
      </sheetData>
      <sheetData sheetId="1924">
        <row r="34">
          <cell r="A34" t="str">
            <v>Investments Govt Securities</v>
          </cell>
        </row>
      </sheetData>
      <sheetData sheetId="1925">
        <row r="34">
          <cell r="A34" t="str">
            <v>Investments Govt Securities</v>
          </cell>
        </row>
      </sheetData>
      <sheetData sheetId="1926">
        <row r="34">
          <cell r="A34" t="str">
            <v>Investments Govt Securities</v>
          </cell>
        </row>
      </sheetData>
      <sheetData sheetId="1927">
        <row r="34">
          <cell r="A34" t="str">
            <v>Investments Govt Securities</v>
          </cell>
        </row>
      </sheetData>
      <sheetData sheetId="1928">
        <row r="34">
          <cell r="A34" t="str">
            <v>Investments Govt Securities</v>
          </cell>
        </row>
      </sheetData>
      <sheetData sheetId="1929">
        <row r="34">
          <cell r="A34" t="str">
            <v>Investments Govt Securities</v>
          </cell>
        </row>
      </sheetData>
      <sheetData sheetId="1930">
        <row r="34">
          <cell r="A34" t="str">
            <v>Investments Govt Securities</v>
          </cell>
        </row>
      </sheetData>
      <sheetData sheetId="1931">
        <row r="34">
          <cell r="A34" t="str">
            <v>Investments Govt Securities</v>
          </cell>
        </row>
      </sheetData>
      <sheetData sheetId="1932">
        <row r="34">
          <cell r="A34" t="str">
            <v>Investments Govt Securities</v>
          </cell>
        </row>
      </sheetData>
      <sheetData sheetId="1933">
        <row r="34">
          <cell r="A34" t="str">
            <v>Investments Govt Securities</v>
          </cell>
        </row>
      </sheetData>
      <sheetData sheetId="1934">
        <row r="34">
          <cell r="A34" t="str">
            <v>Investments Govt Securities</v>
          </cell>
        </row>
      </sheetData>
      <sheetData sheetId="1935">
        <row r="34">
          <cell r="A34" t="str">
            <v>Investments Govt Securities</v>
          </cell>
        </row>
      </sheetData>
      <sheetData sheetId="1936">
        <row r="34">
          <cell r="A34" t="str">
            <v>Investments Govt Securities</v>
          </cell>
        </row>
      </sheetData>
      <sheetData sheetId="1937">
        <row r="34">
          <cell r="A34" t="str">
            <v>Investments Govt Securities</v>
          </cell>
        </row>
      </sheetData>
      <sheetData sheetId="1938">
        <row r="34">
          <cell r="A34" t="str">
            <v>Investments Govt Securities</v>
          </cell>
        </row>
      </sheetData>
      <sheetData sheetId="1939">
        <row r="34">
          <cell r="A34" t="str">
            <v>Investments Govt Securities</v>
          </cell>
        </row>
      </sheetData>
      <sheetData sheetId="1940">
        <row r="34">
          <cell r="A34" t="str">
            <v>Investments Govt Securities</v>
          </cell>
        </row>
      </sheetData>
      <sheetData sheetId="1941">
        <row r="34">
          <cell r="A34" t="str">
            <v>Investments Govt Securities</v>
          </cell>
        </row>
      </sheetData>
      <sheetData sheetId="1942">
        <row r="34">
          <cell r="A34" t="str">
            <v>Investments Govt Securities</v>
          </cell>
        </row>
      </sheetData>
      <sheetData sheetId="1943">
        <row r="34">
          <cell r="A34" t="str">
            <v>Investments Govt Securities</v>
          </cell>
        </row>
      </sheetData>
      <sheetData sheetId="1944">
        <row r="34">
          <cell r="A34" t="str">
            <v>Investments Govt Securities</v>
          </cell>
        </row>
      </sheetData>
      <sheetData sheetId="1945">
        <row r="34">
          <cell r="A34" t="str">
            <v>Investments Govt Securities</v>
          </cell>
        </row>
      </sheetData>
      <sheetData sheetId="1946">
        <row r="34">
          <cell r="A34" t="str">
            <v>Investments Govt Securities</v>
          </cell>
        </row>
      </sheetData>
      <sheetData sheetId="1947">
        <row r="34">
          <cell r="A34" t="str">
            <v>Investments Govt Securities</v>
          </cell>
        </row>
      </sheetData>
      <sheetData sheetId="1948">
        <row r="34">
          <cell r="A34" t="str">
            <v>Investments Govt Securities</v>
          </cell>
        </row>
      </sheetData>
      <sheetData sheetId="1949">
        <row r="34">
          <cell r="A34" t="str">
            <v>Investments Govt Securities</v>
          </cell>
        </row>
      </sheetData>
      <sheetData sheetId="1950">
        <row r="34">
          <cell r="A34" t="str">
            <v>Investments Govt Securities</v>
          </cell>
        </row>
      </sheetData>
      <sheetData sheetId="1951">
        <row r="34">
          <cell r="A34" t="str">
            <v>Investments Govt Securities</v>
          </cell>
        </row>
      </sheetData>
      <sheetData sheetId="1952">
        <row r="34">
          <cell r="A34" t="str">
            <v>Investments Govt Securities</v>
          </cell>
        </row>
      </sheetData>
      <sheetData sheetId="1953">
        <row r="34">
          <cell r="A34" t="str">
            <v>Investments Govt Securities</v>
          </cell>
        </row>
      </sheetData>
      <sheetData sheetId="1954">
        <row r="34">
          <cell r="A34" t="str">
            <v>Investments Govt Securities</v>
          </cell>
        </row>
      </sheetData>
      <sheetData sheetId="1955">
        <row r="34">
          <cell r="A34" t="str">
            <v>Investments Govt Securities</v>
          </cell>
        </row>
      </sheetData>
      <sheetData sheetId="1956">
        <row r="34">
          <cell r="A34" t="str">
            <v>Investments Govt Securities</v>
          </cell>
        </row>
      </sheetData>
      <sheetData sheetId="1957">
        <row r="34">
          <cell r="A34" t="str">
            <v>Investments Govt Securities</v>
          </cell>
        </row>
      </sheetData>
      <sheetData sheetId="1958">
        <row r="34">
          <cell r="A34" t="str">
            <v>Investments Govt Securities</v>
          </cell>
        </row>
      </sheetData>
      <sheetData sheetId="1959">
        <row r="34">
          <cell r="A34" t="str">
            <v>Investments Govt Securities</v>
          </cell>
        </row>
      </sheetData>
      <sheetData sheetId="1960">
        <row r="34">
          <cell r="A34" t="str">
            <v>Investments Govt Securities</v>
          </cell>
        </row>
      </sheetData>
      <sheetData sheetId="1961">
        <row r="34">
          <cell r="A34" t="str">
            <v>Investments Govt Securities</v>
          </cell>
        </row>
      </sheetData>
      <sheetData sheetId="1962">
        <row r="34">
          <cell r="A34" t="str">
            <v>Investments Govt Securities</v>
          </cell>
        </row>
      </sheetData>
      <sheetData sheetId="1963">
        <row r="34">
          <cell r="A34" t="str">
            <v>Investments Govt Securities</v>
          </cell>
        </row>
      </sheetData>
      <sheetData sheetId="1964">
        <row r="34">
          <cell r="A34" t="str">
            <v>Investments Govt Securities</v>
          </cell>
        </row>
      </sheetData>
      <sheetData sheetId="1965">
        <row r="34">
          <cell r="A34" t="str">
            <v>Investments Govt Securities</v>
          </cell>
        </row>
      </sheetData>
      <sheetData sheetId="1966">
        <row r="34">
          <cell r="A34" t="str">
            <v>Investments Govt Securities</v>
          </cell>
        </row>
      </sheetData>
      <sheetData sheetId="1967">
        <row r="34">
          <cell r="A34" t="str">
            <v>Investments Govt Securities</v>
          </cell>
        </row>
      </sheetData>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ow r="34">
          <cell r="A34" t="str">
            <v>Investments Govt Securities</v>
          </cell>
        </row>
      </sheetData>
      <sheetData sheetId="2044">
        <row r="34">
          <cell r="A34" t="str">
            <v>Investments Govt Securities</v>
          </cell>
        </row>
      </sheetData>
      <sheetData sheetId="2045">
        <row r="34">
          <cell r="A34" t="str">
            <v>Investments Govt Securities</v>
          </cell>
        </row>
      </sheetData>
      <sheetData sheetId="2046">
        <row r="34">
          <cell r="A34" t="str">
            <v>Investments Govt Securities</v>
          </cell>
        </row>
      </sheetData>
      <sheetData sheetId="2047">
        <row r="34">
          <cell r="A34" t="str">
            <v>Investments Govt Securities</v>
          </cell>
        </row>
      </sheetData>
      <sheetData sheetId="2048">
        <row r="34">
          <cell r="A34" t="str">
            <v>Investments Govt Securities</v>
          </cell>
        </row>
      </sheetData>
      <sheetData sheetId="2049">
        <row r="34">
          <cell r="A34" t="str">
            <v>Investments Govt Securities</v>
          </cell>
        </row>
      </sheetData>
      <sheetData sheetId="2050">
        <row r="34">
          <cell r="A34" t="str">
            <v>Investments Govt Securities</v>
          </cell>
        </row>
      </sheetData>
      <sheetData sheetId="2051">
        <row r="34">
          <cell r="A34" t="str">
            <v>Investments Govt Securities</v>
          </cell>
        </row>
      </sheetData>
      <sheetData sheetId="2052">
        <row r="34">
          <cell r="A34" t="str">
            <v>Investments Govt Securities</v>
          </cell>
        </row>
      </sheetData>
      <sheetData sheetId="2053">
        <row r="34">
          <cell r="A34" t="str">
            <v>Investments Govt Securities</v>
          </cell>
        </row>
      </sheetData>
      <sheetData sheetId="2054">
        <row r="34">
          <cell r="A34" t="str">
            <v>Investments Govt Securities</v>
          </cell>
        </row>
      </sheetData>
      <sheetData sheetId="2055">
        <row r="34">
          <cell r="A34" t="str">
            <v>Investments Govt Securities</v>
          </cell>
        </row>
      </sheetData>
      <sheetData sheetId="2056">
        <row r="34">
          <cell r="A34" t="str">
            <v>Investments Govt Securities</v>
          </cell>
        </row>
      </sheetData>
      <sheetData sheetId="2057">
        <row r="34">
          <cell r="A34" t="str">
            <v>Investments Govt Securities</v>
          </cell>
        </row>
      </sheetData>
      <sheetData sheetId="2058">
        <row r="34">
          <cell r="A34" t="str">
            <v>Investments Govt Securities</v>
          </cell>
        </row>
      </sheetData>
      <sheetData sheetId="2059">
        <row r="34">
          <cell r="A34" t="str">
            <v>Investments Govt Securities</v>
          </cell>
        </row>
      </sheetData>
      <sheetData sheetId="2060">
        <row r="34">
          <cell r="A34" t="str">
            <v>Investments Govt Securities</v>
          </cell>
        </row>
      </sheetData>
      <sheetData sheetId="2061">
        <row r="34">
          <cell r="A34" t="str">
            <v>Investments Govt Securities</v>
          </cell>
        </row>
      </sheetData>
      <sheetData sheetId="2062">
        <row r="34">
          <cell r="A34" t="str">
            <v>Investments Govt Securities</v>
          </cell>
        </row>
      </sheetData>
      <sheetData sheetId="2063">
        <row r="34">
          <cell r="A34" t="str">
            <v>Investments Govt Securities</v>
          </cell>
        </row>
      </sheetData>
      <sheetData sheetId="2064">
        <row r="34">
          <cell r="A34" t="str">
            <v>Investments Govt Securities</v>
          </cell>
        </row>
      </sheetData>
      <sheetData sheetId="2065">
        <row r="34">
          <cell r="A34" t="str">
            <v>Investments Govt Securities</v>
          </cell>
        </row>
      </sheetData>
      <sheetData sheetId="2066">
        <row r="34">
          <cell r="A34" t="str">
            <v>Investments Govt Securities</v>
          </cell>
        </row>
      </sheetData>
      <sheetData sheetId="2067">
        <row r="34">
          <cell r="A34" t="str">
            <v>Investments Govt Securities</v>
          </cell>
        </row>
      </sheetData>
      <sheetData sheetId="2068">
        <row r="34">
          <cell r="A34" t="str">
            <v>Investments Govt Securities</v>
          </cell>
        </row>
      </sheetData>
      <sheetData sheetId="2069">
        <row r="34">
          <cell r="A34" t="str">
            <v>Investments Govt Securities</v>
          </cell>
        </row>
      </sheetData>
      <sheetData sheetId="2070">
        <row r="34">
          <cell r="A34" t="str">
            <v>Investments Govt Securities</v>
          </cell>
        </row>
      </sheetData>
      <sheetData sheetId="2071">
        <row r="34">
          <cell r="A34" t="str">
            <v>Investments Govt Securities</v>
          </cell>
        </row>
      </sheetData>
      <sheetData sheetId="2072">
        <row r="34">
          <cell r="A34" t="str">
            <v>Investments Govt Securities</v>
          </cell>
        </row>
      </sheetData>
      <sheetData sheetId="2073">
        <row r="34">
          <cell r="A34" t="str">
            <v>Investments Govt Securities</v>
          </cell>
        </row>
      </sheetData>
      <sheetData sheetId="2074">
        <row r="34">
          <cell r="A34" t="str">
            <v>Investments Govt Securities</v>
          </cell>
        </row>
      </sheetData>
      <sheetData sheetId="2075">
        <row r="34">
          <cell r="A34" t="str">
            <v>Investments Govt Securities</v>
          </cell>
        </row>
      </sheetData>
      <sheetData sheetId="2076">
        <row r="34">
          <cell r="A34" t="str">
            <v>Investments Govt Securities</v>
          </cell>
        </row>
      </sheetData>
      <sheetData sheetId="2077">
        <row r="34">
          <cell r="A34" t="str">
            <v>Investments Govt Securities</v>
          </cell>
        </row>
      </sheetData>
      <sheetData sheetId="2078">
        <row r="34">
          <cell r="A34" t="str">
            <v>Investments Govt Securities</v>
          </cell>
        </row>
      </sheetData>
      <sheetData sheetId="2079">
        <row r="34">
          <cell r="A34" t="str">
            <v>Investments Govt Securities</v>
          </cell>
        </row>
      </sheetData>
      <sheetData sheetId="2080">
        <row r="34">
          <cell r="A34" t="str">
            <v>Investments Govt Securities</v>
          </cell>
        </row>
      </sheetData>
      <sheetData sheetId="2081">
        <row r="34">
          <cell r="A34" t="str">
            <v>Investments Govt Securities</v>
          </cell>
        </row>
      </sheetData>
      <sheetData sheetId="2082">
        <row r="34">
          <cell r="A34" t="str">
            <v>Investments Govt Securities</v>
          </cell>
        </row>
      </sheetData>
      <sheetData sheetId="2083">
        <row r="34">
          <cell r="A34" t="str">
            <v>Investments Govt Securities</v>
          </cell>
        </row>
      </sheetData>
      <sheetData sheetId="2084">
        <row r="34">
          <cell r="A34" t="str">
            <v>Investments Govt Securities</v>
          </cell>
        </row>
      </sheetData>
      <sheetData sheetId="2085">
        <row r="34">
          <cell r="A34" t="str">
            <v>Investments Govt Securities</v>
          </cell>
        </row>
      </sheetData>
      <sheetData sheetId="2086">
        <row r="34">
          <cell r="A34" t="str">
            <v>Investments Govt Securities</v>
          </cell>
        </row>
      </sheetData>
      <sheetData sheetId="2087">
        <row r="34">
          <cell r="A34" t="str">
            <v>Investments Govt Securities</v>
          </cell>
        </row>
      </sheetData>
      <sheetData sheetId="2088">
        <row r="34">
          <cell r="A34" t="str">
            <v>Investments Govt Securities</v>
          </cell>
        </row>
      </sheetData>
      <sheetData sheetId="2089">
        <row r="34">
          <cell r="A34" t="str">
            <v>Investments Govt Securities</v>
          </cell>
        </row>
      </sheetData>
      <sheetData sheetId="2090">
        <row r="34">
          <cell r="A34" t="str">
            <v>Investments Govt Securities</v>
          </cell>
        </row>
      </sheetData>
      <sheetData sheetId="2091">
        <row r="34">
          <cell r="A34" t="str">
            <v>Investments Govt Securities</v>
          </cell>
        </row>
      </sheetData>
      <sheetData sheetId="2092">
        <row r="34">
          <cell r="A34" t="str">
            <v>Investments Govt Securities</v>
          </cell>
        </row>
      </sheetData>
      <sheetData sheetId="2093">
        <row r="34">
          <cell r="A34" t="str">
            <v>Investments Govt Securities</v>
          </cell>
        </row>
      </sheetData>
      <sheetData sheetId="2094">
        <row r="34">
          <cell r="A34" t="str">
            <v>Investments Govt Securities</v>
          </cell>
        </row>
      </sheetData>
      <sheetData sheetId="2095">
        <row r="34">
          <cell r="A34" t="str">
            <v>Investments Govt Securities</v>
          </cell>
        </row>
      </sheetData>
      <sheetData sheetId="2096">
        <row r="34">
          <cell r="A34" t="str">
            <v>Investments Govt Securities</v>
          </cell>
        </row>
      </sheetData>
      <sheetData sheetId="2097">
        <row r="34">
          <cell r="A34" t="str">
            <v>Investments Govt Securities</v>
          </cell>
        </row>
      </sheetData>
      <sheetData sheetId="2098">
        <row r="34">
          <cell r="A34" t="str">
            <v>Investments Govt Securities</v>
          </cell>
        </row>
      </sheetData>
      <sheetData sheetId="2099">
        <row r="34">
          <cell r="A34" t="str">
            <v>Investments Govt Securities</v>
          </cell>
        </row>
      </sheetData>
      <sheetData sheetId="2100">
        <row r="34">
          <cell r="A34" t="str">
            <v>Investments Govt Securities</v>
          </cell>
        </row>
      </sheetData>
      <sheetData sheetId="2101">
        <row r="34">
          <cell r="A34" t="str">
            <v>Investments Govt Securities</v>
          </cell>
        </row>
      </sheetData>
      <sheetData sheetId="2102">
        <row r="34">
          <cell r="A34" t="str">
            <v>Investments Govt Securities</v>
          </cell>
        </row>
      </sheetData>
      <sheetData sheetId="2103">
        <row r="34">
          <cell r="A34" t="str">
            <v>Investments Govt Securities</v>
          </cell>
        </row>
      </sheetData>
      <sheetData sheetId="2104">
        <row r="34">
          <cell r="A34" t="str">
            <v>Investments Govt Securities</v>
          </cell>
        </row>
      </sheetData>
      <sheetData sheetId="2105">
        <row r="34">
          <cell r="A34" t="str">
            <v>Investments Govt Securities</v>
          </cell>
        </row>
      </sheetData>
      <sheetData sheetId="2106">
        <row r="34">
          <cell r="A34" t="str">
            <v>Investments Govt Securities</v>
          </cell>
        </row>
      </sheetData>
      <sheetData sheetId="2107">
        <row r="34">
          <cell r="A34" t="str">
            <v>Investments Govt Securities</v>
          </cell>
        </row>
      </sheetData>
      <sheetData sheetId="2108">
        <row r="34">
          <cell r="A34" t="str">
            <v>Investments Govt Securities</v>
          </cell>
        </row>
      </sheetData>
      <sheetData sheetId="2109">
        <row r="34">
          <cell r="A34" t="str">
            <v>Investments Govt Securities</v>
          </cell>
        </row>
      </sheetData>
      <sheetData sheetId="2110">
        <row r="34">
          <cell r="A34" t="str">
            <v>Investments Govt Securities</v>
          </cell>
        </row>
      </sheetData>
      <sheetData sheetId="2111">
        <row r="34">
          <cell r="A34" t="str">
            <v>Investments Govt Securities</v>
          </cell>
        </row>
      </sheetData>
      <sheetData sheetId="2112">
        <row r="34">
          <cell r="A34" t="str">
            <v>Investments Govt Securities</v>
          </cell>
        </row>
      </sheetData>
      <sheetData sheetId="2113">
        <row r="34">
          <cell r="A34" t="str">
            <v>Investments Govt Securities</v>
          </cell>
        </row>
      </sheetData>
      <sheetData sheetId="2114">
        <row r="34">
          <cell r="A34" t="str">
            <v>Investments Govt Securities</v>
          </cell>
        </row>
      </sheetData>
      <sheetData sheetId="2115">
        <row r="34">
          <cell r="A34" t="str">
            <v>Investments Govt Securities</v>
          </cell>
        </row>
      </sheetData>
      <sheetData sheetId="2116">
        <row r="34">
          <cell r="A34" t="str">
            <v>Investments Govt Securities</v>
          </cell>
        </row>
      </sheetData>
      <sheetData sheetId="2117">
        <row r="34">
          <cell r="A34" t="str">
            <v>Investments Govt Securities</v>
          </cell>
        </row>
      </sheetData>
      <sheetData sheetId="2118">
        <row r="34">
          <cell r="A34" t="str">
            <v>Investments Govt Securities</v>
          </cell>
        </row>
      </sheetData>
      <sheetData sheetId="2119">
        <row r="34">
          <cell r="A34" t="str">
            <v>Investments Govt Securities</v>
          </cell>
        </row>
      </sheetData>
      <sheetData sheetId="2120">
        <row r="34">
          <cell r="A34" t="str">
            <v>Investments Govt Securities</v>
          </cell>
        </row>
      </sheetData>
      <sheetData sheetId="2121">
        <row r="34">
          <cell r="A34" t="str">
            <v>Investments Govt Securities</v>
          </cell>
        </row>
      </sheetData>
      <sheetData sheetId="2122">
        <row r="34">
          <cell r="A34" t="str">
            <v>Investments Govt Securities</v>
          </cell>
        </row>
      </sheetData>
      <sheetData sheetId="2123">
        <row r="34">
          <cell r="A34" t="str">
            <v>Investments Govt Securities</v>
          </cell>
        </row>
      </sheetData>
      <sheetData sheetId="2124">
        <row r="34">
          <cell r="A34" t="str">
            <v>Investments Govt Securities</v>
          </cell>
        </row>
      </sheetData>
      <sheetData sheetId="2125">
        <row r="34">
          <cell r="A34" t="str">
            <v>Investments Govt Securities</v>
          </cell>
        </row>
      </sheetData>
      <sheetData sheetId="2126">
        <row r="34">
          <cell r="A34" t="str">
            <v>Investments Govt Securities</v>
          </cell>
        </row>
      </sheetData>
      <sheetData sheetId="2127">
        <row r="34">
          <cell r="A34" t="str">
            <v>Investments Govt Securities</v>
          </cell>
        </row>
      </sheetData>
      <sheetData sheetId="2128">
        <row r="34">
          <cell r="A34" t="str">
            <v>Investments Govt Securities</v>
          </cell>
        </row>
      </sheetData>
      <sheetData sheetId="2129">
        <row r="34">
          <cell r="A34" t="str">
            <v>Investments Govt Securities</v>
          </cell>
        </row>
      </sheetData>
      <sheetData sheetId="2130">
        <row r="34">
          <cell r="A34" t="str">
            <v>Investments Govt Securities</v>
          </cell>
        </row>
      </sheetData>
      <sheetData sheetId="2131">
        <row r="34">
          <cell r="A34" t="str">
            <v>Investments Govt Securities</v>
          </cell>
        </row>
      </sheetData>
      <sheetData sheetId="2132">
        <row r="34">
          <cell r="A34" t="str">
            <v>Investments Govt Securities</v>
          </cell>
        </row>
      </sheetData>
      <sheetData sheetId="2133">
        <row r="34">
          <cell r="A34" t="str">
            <v>Investments Govt Securities</v>
          </cell>
        </row>
      </sheetData>
      <sheetData sheetId="2134">
        <row r="34">
          <cell r="A34" t="str">
            <v>Investments Govt Securities</v>
          </cell>
        </row>
      </sheetData>
      <sheetData sheetId="2135">
        <row r="34">
          <cell r="A34" t="str">
            <v>Investments Govt Securities</v>
          </cell>
        </row>
      </sheetData>
      <sheetData sheetId="2136">
        <row r="34">
          <cell r="A34" t="str">
            <v>Investments Govt Securities</v>
          </cell>
        </row>
      </sheetData>
      <sheetData sheetId="2137">
        <row r="34">
          <cell r="A34" t="str">
            <v>Investments Govt Securities</v>
          </cell>
        </row>
      </sheetData>
      <sheetData sheetId="2138">
        <row r="34">
          <cell r="A34" t="str">
            <v>Investments Govt Securities</v>
          </cell>
        </row>
      </sheetData>
      <sheetData sheetId="2139">
        <row r="34">
          <cell r="A34" t="str">
            <v>Investments Govt Securities</v>
          </cell>
        </row>
      </sheetData>
      <sheetData sheetId="2140">
        <row r="34">
          <cell r="A34" t="str">
            <v>Investments Govt Securities</v>
          </cell>
        </row>
      </sheetData>
      <sheetData sheetId="2141">
        <row r="34">
          <cell r="A34" t="str">
            <v>Investments Govt Securities</v>
          </cell>
        </row>
      </sheetData>
      <sheetData sheetId="2142">
        <row r="34">
          <cell r="A34" t="str">
            <v>Investments Govt Securities</v>
          </cell>
        </row>
      </sheetData>
      <sheetData sheetId="2143">
        <row r="34">
          <cell r="A34" t="str">
            <v>Investments Govt Securities</v>
          </cell>
        </row>
      </sheetData>
      <sheetData sheetId="2144">
        <row r="34">
          <cell r="A34" t="str">
            <v>Investments Govt Securities</v>
          </cell>
        </row>
      </sheetData>
      <sheetData sheetId="2145">
        <row r="34">
          <cell r="A34" t="str">
            <v>Investments Govt Securities</v>
          </cell>
        </row>
      </sheetData>
      <sheetData sheetId="2146">
        <row r="34">
          <cell r="A34" t="str">
            <v>Investments Govt Securities</v>
          </cell>
        </row>
      </sheetData>
      <sheetData sheetId="2147">
        <row r="34">
          <cell r="A34" t="str">
            <v>Investments Govt Securities</v>
          </cell>
        </row>
      </sheetData>
      <sheetData sheetId="2148">
        <row r="34">
          <cell r="A34" t="str">
            <v>Investments Govt Securities</v>
          </cell>
        </row>
      </sheetData>
      <sheetData sheetId="2149">
        <row r="34">
          <cell r="A34" t="str">
            <v>Investments Govt Securities</v>
          </cell>
        </row>
      </sheetData>
      <sheetData sheetId="2150">
        <row r="34">
          <cell r="A34" t="str">
            <v>Investments Govt Securities</v>
          </cell>
        </row>
      </sheetData>
      <sheetData sheetId="2151">
        <row r="34">
          <cell r="A34" t="str">
            <v>Investments Govt Securities</v>
          </cell>
        </row>
      </sheetData>
      <sheetData sheetId="2152">
        <row r="34">
          <cell r="A34" t="str">
            <v>Investments Govt Securities</v>
          </cell>
        </row>
      </sheetData>
      <sheetData sheetId="2153">
        <row r="34">
          <cell r="A34" t="str">
            <v>Investments Govt Securities</v>
          </cell>
        </row>
      </sheetData>
      <sheetData sheetId="2154">
        <row r="34">
          <cell r="A34" t="str">
            <v>Investments Govt Securities</v>
          </cell>
        </row>
      </sheetData>
      <sheetData sheetId="2155">
        <row r="34">
          <cell r="A34" t="str">
            <v>Investments Govt Securities</v>
          </cell>
        </row>
      </sheetData>
      <sheetData sheetId="2156">
        <row r="34">
          <cell r="A34" t="str">
            <v>Investments Govt Securities</v>
          </cell>
        </row>
      </sheetData>
      <sheetData sheetId="2157">
        <row r="34">
          <cell r="A34" t="str">
            <v>Investments Govt Securities</v>
          </cell>
        </row>
      </sheetData>
      <sheetData sheetId="2158">
        <row r="34">
          <cell r="A34" t="str">
            <v>Investments Govt Securities</v>
          </cell>
        </row>
      </sheetData>
      <sheetData sheetId="2159">
        <row r="34">
          <cell r="A34" t="str">
            <v>Investments Govt Securities</v>
          </cell>
        </row>
      </sheetData>
      <sheetData sheetId="2160">
        <row r="34">
          <cell r="A34" t="str">
            <v>Investments Govt Securities</v>
          </cell>
        </row>
      </sheetData>
      <sheetData sheetId="2161">
        <row r="34">
          <cell r="A34" t="str">
            <v>Investments Govt Securities</v>
          </cell>
        </row>
      </sheetData>
      <sheetData sheetId="2162">
        <row r="34">
          <cell r="A34" t="str">
            <v>Investments Govt Securities</v>
          </cell>
        </row>
      </sheetData>
      <sheetData sheetId="2163">
        <row r="34">
          <cell r="A34" t="str">
            <v>Investments Govt Securities</v>
          </cell>
        </row>
      </sheetData>
      <sheetData sheetId="2164">
        <row r="34">
          <cell r="A34" t="str">
            <v>Investments Govt Securities</v>
          </cell>
        </row>
      </sheetData>
      <sheetData sheetId="2165">
        <row r="34">
          <cell r="A34" t="str">
            <v>Investments Govt Securities</v>
          </cell>
        </row>
      </sheetData>
      <sheetData sheetId="2166">
        <row r="34">
          <cell r="A34" t="str">
            <v>Investments Govt Securities</v>
          </cell>
        </row>
      </sheetData>
      <sheetData sheetId="2167">
        <row r="34">
          <cell r="A34" t="str">
            <v>Investments Govt Securities</v>
          </cell>
        </row>
      </sheetData>
      <sheetData sheetId="2168">
        <row r="34">
          <cell r="A34" t="str">
            <v>Investments Govt Securities</v>
          </cell>
        </row>
      </sheetData>
      <sheetData sheetId="2169">
        <row r="34">
          <cell r="A34" t="str">
            <v>Investments Govt Securities</v>
          </cell>
        </row>
      </sheetData>
      <sheetData sheetId="2170">
        <row r="34">
          <cell r="A34" t="str">
            <v>Investments Govt Securities</v>
          </cell>
        </row>
      </sheetData>
      <sheetData sheetId="2171">
        <row r="34">
          <cell r="A34" t="str">
            <v>Investments Govt Securities</v>
          </cell>
        </row>
      </sheetData>
      <sheetData sheetId="2172">
        <row r="34">
          <cell r="A34" t="str">
            <v>Investments Govt Securities</v>
          </cell>
        </row>
      </sheetData>
      <sheetData sheetId="2173">
        <row r="34">
          <cell r="A34" t="str">
            <v>Investments Govt Securities</v>
          </cell>
        </row>
      </sheetData>
      <sheetData sheetId="2174">
        <row r="34">
          <cell r="A34" t="str">
            <v>Investments Govt Securities</v>
          </cell>
        </row>
      </sheetData>
      <sheetData sheetId="2175">
        <row r="34">
          <cell r="A34" t="str">
            <v>Investments Govt Securities</v>
          </cell>
        </row>
      </sheetData>
      <sheetData sheetId="2176">
        <row r="34">
          <cell r="A34" t="str">
            <v>Investments Govt Securities</v>
          </cell>
        </row>
      </sheetData>
      <sheetData sheetId="2177">
        <row r="34">
          <cell r="A34" t="str">
            <v>Investments Govt Securities</v>
          </cell>
        </row>
      </sheetData>
      <sheetData sheetId="2178">
        <row r="34">
          <cell r="A34" t="str">
            <v>Investments Govt Securities</v>
          </cell>
        </row>
      </sheetData>
      <sheetData sheetId="2179">
        <row r="34">
          <cell r="A34" t="str">
            <v>Investments Govt Securities</v>
          </cell>
        </row>
      </sheetData>
      <sheetData sheetId="2180">
        <row r="34">
          <cell r="A34" t="str">
            <v>Investments Govt Securities</v>
          </cell>
        </row>
      </sheetData>
      <sheetData sheetId="2181">
        <row r="34">
          <cell r="A34" t="str">
            <v>Investments Govt Securities</v>
          </cell>
        </row>
      </sheetData>
      <sheetData sheetId="2182">
        <row r="34">
          <cell r="A34" t="str">
            <v>Investments Govt Securities</v>
          </cell>
        </row>
      </sheetData>
      <sheetData sheetId="2183">
        <row r="34">
          <cell r="A34" t="str">
            <v>Investments Govt Securities</v>
          </cell>
        </row>
      </sheetData>
      <sheetData sheetId="2184">
        <row r="34">
          <cell r="A34" t="str">
            <v>Investments Govt Securities</v>
          </cell>
        </row>
      </sheetData>
      <sheetData sheetId="2185">
        <row r="34">
          <cell r="A34" t="str">
            <v>Investments Govt Securities</v>
          </cell>
        </row>
      </sheetData>
      <sheetData sheetId="2186">
        <row r="34">
          <cell r="A34" t="str">
            <v>Investments Govt Securities</v>
          </cell>
        </row>
      </sheetData>
      <sheetData sheetId="2187">
        <row r="34">
          <cell r="A34" t="str">
            <v>Investments Govt Securities</v>
          </cell>
        </row>
      </sheetData>
      <sheetData sheetId="2188">
        <row r="34">
          <cell r="A34" t="str">
            <v>Investments Govt Securities</v>
          </cell>
        </row>
      </sheetData>
      <sheetData sheetId="2189">
        <row r="34">
          <cell r="A34" t="str">
            <v>Investments Govt Securities</v>
          </cell>
        </row>
      </sheetData>
      <sheetData sheetId="2190">
        <row r="34">
          <cell r="A34" t="str">
            <v>Investments Govt Securities</v>
          </cell>
        </row>
      </sheetData>
      <sheetData sheetId="2191">
        <row r="34">
          <cell r="A34" t="str">
            <v>Investments Govt Securities</v>
          </cell>
        </row>
      </sheetData>
      <sheetData sheetId="2192">
        <row r="34">
          <cell r="A34" t="str">
            <v>Investments Govt Securities</v>
          </cell>
        </row>
      </sheetData>
      <sheetData sheetId="2193">
        <row r="34">
          <cell r="A34" t="str">
            <v>Investments Govt Securities</v>
          </cell>
        </row>
      </sheetData>
      <sheetData sheetId="2194">
        <row r="34">
          <cell r="A34" t="str">
            <v>Investments Govt Securities</v>
          </cell>
        </row>
      </sheetData>
      <sheetData sheetId="2195">
        <row r="34">
          <cell r="A34" t="str">
            <v>Investments Govt Securities</v>
          </cell>
        </row>
      </sheetData>
      <sheetData sheetId="2196">
        <row r="34">
          <cell r="A34" t="str">
            <v>Investments Govt Securities</v>
          </cell>
        </row>
      </sheetData>
      <sheetData sheetId="2197">
        <row r="34">
          <cell r="A34" t="str">
            <v>Investments Govt Securities</v>
          </cell>
        </row>
      </sheetData>
      <sheetData sheetId="2198">
        <row r="34">
          <cell r="A34" t="str">
            <v>Investments Govt Securities</v>
          </cell>
        </row>
      </sheetData>
      <sheetData sheetId="2199">
        <row r="34">
          <cell r="A34" t="str">
            <v>Investments Govt Securities</v>
          </cell>
        </row>
      </sheetData>
      <sheetData sheetId="2200">
        <row r="34">
          <cell r="A34" t="str">
            <v>Investments Govt Securities</v>
          </cell>
        </row>
      </sheetData>
      <sheetData sheetId="2201">
        <row r="34">
          <cell r="A34" t="str">
            <v>Investments Govt Securities</v>
          </cell>
        </row>
      </sheetData>
      <sheetData sheetId="2202">
        <row r="34">
          <cell r="A34" t="str">
            <v>Investments Govt Securities</v>
          </cell>
        </row>
      </sheetData>
      <sheetData sheetId="2203">
        <row r="34">
          <cell r="A34" t="str">
            <v>Investments Govt Securities</v>
          </cell>
        </row>
      </sheetData>
      <sheetData sheetId="2204">
        <row r="34">
          <cell r="A34" t="str">
            <v>Investments Govt Securities</v>
          </cell>
        </row>
      </sheetData>
      <sheetData sheetId="2205">
        <row r="34">
          <cell r="A34" t="str">
            <v>Investments Govt Securities</v>
          </cell>
        </row>
      </sheetData>
      <sheetData sheetId="2206">
        <row r="34">
          <cell r="A34" t="str">
            <v>Investments Govt Securities</v>
          </cell>
        </row>
      </sheetData>
      <sheetData sheetId="2207">
        <row r="34">
          <cell r="A34" t="str">
            <v>Investments Govt Securities</v>
          </cell>
        </row>
      </sheetData>
      <sheetData sheetId="2208">
        <row r="34">
          <cell r="A34" t="str">
            <v>Investments Govt Securities</v>
          </cell>
        </row>
      </sheetData>
      <sheetData sheetId="2209">
        <row r="34">
          <cell r="A34" t="str">
            <v>Investments Govt Securities</v>
          </cell>
        </row>
      </sheetData>
      <sheetData sheetId="2210">
        <row r="34">
          <cell r="A34" t="str">
            <v>Investments Govt Securities</v>
          </cell>
        </row>
      </sheetData>
      <sheetData sheetId="2211">
        <row r="34">
          <cell r="A34" t="str">
            <v>Investments Govt Securities</v>
          </cell>
        </row>
      </sheetData>
      <sheetData sheetId="2212">
        <row r="34">
          <cell r="A34" t="str">
            <v>Investments Govt Securities</v>
          </cell>
        </row>
      </sheetData>
      <sheetData sheetId="2213">
        <row r="34">
          <cell r="A34" t="str">
            <v>Investments Govt Securities</v>
          </cell>
        </row>
      </sheetData>
      <sheetData sheetId="2214">
        <row r="34">
          <cell r="A34" t="str">
            <v>Investments Govt Securities</v>
          </cell>
        </row>
      </sheetData>
      <sheetData sheetId="2215">
        <row r="34">
          <cell r="A34" t="str">
            <v>Investments Govt Securities</v>
          </cell>
        </row>
      </sheetData>
      <sheetData sheetId="2216">
        <row r="34">
          <cell r="A34" t="str">
            <v>Investments Govt Securities</v>
          </cell>
        </row>
      </sheetData>
      <sheetData sheetId="2217">
        <row r="34">
          <cell r="A34" t="str">
            <v>Investments Govt Securities</v>
          </cell>
        </row>
      </sheetData>
      <sheetData sheetId="2218">
        <row r="34">
          <cell r="A34" t="str">
            <v>Investments Govt Securities</v>
          </cell>
        </row>
      </sheetData>
      <sheetData sheetId="2219">
        <row r="34">
          <cell r="A34" t="str">
            <v>Investments Govt Securities</v>
          </cell>
        </row>
      </sheetData>
      <sheetData sheetId="2220">
        <row r="34">
          <cell r="A34" t="str">
            <v>Investments Govt Securities</v>
          </cell>
        </row>
      </sheetData>
      <sheetData sheetId="2221">
        <row r="34">
          <cell r="A34" t="str">
            <v>Investments Govt Securities</v>
          </cell>
        </row>
      </sheetData>
      <sheetData sheetId="2222">
        <row r="34">
          <cell r="A34" t="str">
            <v>Investments Govt Securities</v>
          </cell>
        </row>
      </sheetData>
      <sheetData sheetId="2223">
        <row r="34">
          <cell r="A34" t="str">
            <v>Investments Govt Securities</v>
          </cell>
        </row>
      </sheetData>
      <sheetData sheetId="2224">
        <row r="34">
          <cell r="A34" t="str">
            <v>Investments Govt Securities</v>
          </cell>
        </row>
      </sheetData>
      <sheetData sheetId="2225">
        <row r="34">
          <cell r="A34" t="str">
            <v>Investments Govt Securities</v>
          </cell>
        </row>
      </sheetData>
      <sheetData sheetId="2226">
        <row r="34">
          <cell r="A34" t="str">
            <v>Investments Govt Securities</v>
          </cell>
        </row>
      </sheetData>
      <sheetData sheetId="2227">
        <row r="34">
          <cell r="A34" t="str">
            <v>Investments Govt Securities</v>
          </cell>
        </row>
      </sheetData>
      <sheetData sheetId="2228">
        <row r="34">
          <cell r="A34" t="str">
            <v>Investments Govt Securities</v>
          </cell>
        </row>
      </sheetData>
      <sheetData sheetId="2229">
        <row r="34">
          <cell r="A34" t="str">
            <v>Investments Govt Securities</v>
          </cell>
        </row>
      </sheetData>
      <sheetData sheetId="2230">
        <row r="34">
          <cell r="A34" t="str">
            <v>Investments Govt Securities</v>
          </cell>
        </row>
      </sheetData>
      <sheetData sheetId="2231">
        <row r="34">
          <cell r="A34" t="str">
            <v>Investments Govt Securities</v>
          </cell>
        </row>
      </sheetData>
      <sheetData sheetId="2232">
        <row r="34">
          <cell r="A34" t="str">
            <v>Investments Govt Securities</v>
          </cell>
        </row>
      </sheetData>
      <sheetData sheetId="2233">
        <row r="34">
          <cell r="A34" t="str">
            <v>Investments Govt Securities</v>
          </cell>
        </row>
      </sheetData>
      <sheetData sheetId="2234">
        <row r="34">
          <cell r="A34" t="str">
            <v>Investments Govt Securities</v>
          </cell>
        </row>
      </sheetData>
      <sheetData sheetId="2235">
        <row r="34">
          <cell r="A34" t="str">
            <v>Investments Govt Securities</v>
          </cell>
        </row>
      </sheetData>
      <sheetData sheetId="2236">
        <row r="34">
          <cell r="A34" t="str">
            <v>Investments Govt Securities</v>
          </cell>
        </row>
      </sheetData>
      <sheetData sheetId="2237">
        <row r="34">
          <cell r="A34" t="str">
            <v>Investments Govt Securities</v>
          </cell>
        </row>
      </sheetData>
      <sheetData sheetId="2238">
        <row r="34">
          <cell r="A34" t="str">
            <v>Investments Govt Securities</v>
          </cell>
        </row>
      </sheetData>
      <sheetData sheetId="2239">
        <row r="34">
          <cell r="A34" t="str">
            <v>Investments Govt Securities</v>
          </cell>
        </row>
      </sheetData>
      <sheetData sheetId="2240">
        <row r="34">
          <cell r="A34" t="str">
            <v>Investments Govt Securities</v>
          </cell>
        </row>
      </sheetData>
      <sheetData sheetId="2241">
        <row r="34">
          <cell r="A34" t="str">
            <v>Investments Govt Securities</v>
          </cell>
        </row>
      </sheetData>
      <sheetData sheetId="2242">
        <row r="34">
          <cell r="A34" t="str">
            <v>Investments Govt Securities</v>
          </cell>
        </row>
      </sheetData>
      <sheetData sheetId="2243">
        <row r="34">
          <cell r="A34" t="str">
            <v>Investments Govt Securities</v>
          </cell>
        </row>
      </sheetData>
      <sheetData sheetId="2244">
        <row r="34">
          <cell r="A34" t="str">
            <v>Investments Govt Securities</v>
          </cell>
        </row>
      </sheetData>
      <sheetData sheetId="2245">
        <row r="34">
          <cell r="A34" t="str">
            <v>Investments Govt Securities</v>
          </cell>
        </row>
      </sheetData>
      <sheetData sheetId="2246">
        <row r="34">
          <cell r="A34" t="str">
            <v>Investments Govt Securities</v>
          </cell>
        </row>
      </sheetData>
      <sheetData sheetId="2247">
        <row r="34">
          <cell r="A34" t="str">
            <v>Investments Govt Securities</v>
          </cell>
        </row>
      </sheetData>
      <sheetData sheetId="2248">
        <row r="34">
          <cell r="A34" t="str">
            <v>Investments Govt Securities</v>
          </cell>
        </row>
      </sheetData>
      <sheetData sheetId="2249">
        <row r="34">
          <cell r="A34" t="str">
            <v>Investments Govt Securities</v>
          </cell>
        </row>
      </sheetData>
      <sheetData sheetId="2250">
        <row r="34">
          <cell r="A34" t="str">
            <v>Investments Govt Securities</v>
          </cell>
        </row>
      </sheetData>
      <sheetData sheetId="2251">
        <row r="34">
          <cell r="A34" t="str">
            <v>Investments Govt Securities</v>
          </cell>
        </row>
      </sheetData>
      <sheetData sheetId="2252">
        <row r="34">
          <cell r="A34" t="str">
            <v>Investments Govt Securities</v>
          </cell>
        </row>
      </sheetData>
      <sheetData sheetId="2253">
        <row r="34">
          <cell r="A34" t="str">
            <v>Investments Govt Securities</v>
          </cell>
        </row>
      </sheetData>
      <sheetData sheetId="2254">
        <row r="34">
          <cell r="A34" t="str">
            <v>Investments Govt Securities</v>
          </cell>
        </row>
      </sheetData>
      <sheetData sheetId="2255">
        <row r="34">
          <cell r="A34" t="str">
            <v>Investments Govt Securities</v>
          </cell>
        </row>
      </sheetData>
      <sheetData sheetId="2256">
        <row r="34">
          <cell r="A34" t="str">
            <v>Investments Govt Securities</v>
          </cell>
        </row>
      </sheetData>
      <sheetData sheetId="2257">
        <row r="34">
          <cell r="A34" t="str">
            <v>Investments Govt Securities</v>
          </cell>
        </row>
      </sheetData>
      <sheetData sheetId="2258">
        <row r="34">
          <cell r="A34" t="str">
            <v>Investments Govt Securities</v>
          </cell>
        </row>
      </sheetData>
      <sheetData sheetId="2259">
        <row r="34">
          <cell r="A34" t="str">
            <v>Investments Govt Securities</v>
          </cell>
        </row>
      </sheetData>
      <sheetData sheetId="2260">
        <row r="34">
          <cell r="A34" t="str">
            <v>Investments Govt Securities</v>
          </cell>
        </row>
      </sheetData>
      <sheetData sheetId="2261">
        <row r="34">
          <cell r="A34" t="str">
            <v>Investments Govt Securities</v>
          </cell>
        </row>
      </sheetData>
      <sheetData sheetId="2262">
        <row r="34">
          <cell r="A34" t="str">
            <v>Investments Govt Securities</v>
          </cell>
        </row>
      </sheetData>
      <sheetData sheetId="2263">
        <row r="34">
          <cell r="A34" t="str">
            <v>Investments Govt Securities</v>
          </cell>
        </row>
      </sheetData>
      <sheetData sheetId="2264">
        <row r="34">
          <cell r="A34" t="str">
            <v>Investments Govt Securities</v>
          </cell>
        </row>
      </sheetData>
      <sheetData sheetId="2265">
        <row r="34">
          <cell r="A34" t="str">
            <v>Investments Govt Securities</v>
          </cell>
        </row>
      </sheetData>
      <sheetData sheetId="2266">
        <row r="34">
          <cell r="A34" t="str">
            <v>Investments Govt Securities</v>
          </cell>
        </row>
      </sheetData>
      <sheetData sheetId="2267">
        <row r="34">
          <cell r="A34" t="str">
            <v>Investments Govt Securities</v>
          </cell>
        </row>
      </sheetData>
      <sheetData sheetId="2268">
        <row r="34">
          <cell r="A34" t="str">
            <v>Investments Govt Securities</v>
          </cell>
        </row>
      </sheetData>
      <sheetData sheetId="2269">
        <row r="34">
          <cell r="A34" t="str">
            <v>Investments Govt Securities</v>
          </cell>
        </row>
      </sheetData>
      <sheetData sheetId="2270">
        <row r="34">
          <cell r="A34" t="str">
            <v>Investments Govt Securities</v>
          </cell>
        </row>
      </sheetData>
      <sheetData sheetId="2271">
        <row r="34">
          <cell r="A34" t="str">
            <v>Investments Govt Securities</v>
          </cell>
        </row>
      </sheetData>
      <sheetData sheetId="2272">
        <row r="34">
          <cell r="A34" t="str">
            <v>Investments Govt Securities</v>
          </cell>
        </row>
      </sheetData>
      <sheetData sheetId="2273">
        <row r="34">
          <cell r="A34" t="str">
            <v>Investments Govt Securities</v>
          </cell>
        </row>
      </sheetData>
      <sheetData sheetId="2274">
        <row r="34">
          <cell r="A34" t="str">
            <v>Investments Govt Securities</v>
          </cell>
        </row>
      </sheetData>
      <sheetData sheetId="2275">
        <row r="34">
          <cell r="A34" t="str">
            <v>Investments Govt Securities</v>
          </cell>
        </row>
      </sheetData>
      <sheetData sheetId="2276">
        <row r="34">
          <cell r="A34" t="str">
            <v>Investments Govt Securities</v>
          </cell>
        </row>
      </sheetData>
      <sheetData sheetId="2277">
        <row r="34">
          <cell r="A34" t="str">
            <v>Investments Govt Securities</v>
          </cell>
        </row>
      </sheetData>
      <sheetData sheetId="2278">
        <row r="34">
          <cell r="A34" t="str">
            <v>Investments Govt Securities</v>
          </cell>
        </row>
      </sheetData>
      <sheetData sheetId="2279">
        <row r="34">
          <cell r="A34" t="str">
            <v>Investments Govt Securities</v>
          </cell>
        </row>
      </sheetData>
      <sheetData sheetId="2280">
        <row r="34">
          <cell r="A34" t="str">
            <v>Investments Govt Securities</v>
          </cell>
        </row>
      </sheetData>
      <sheetData sheetId="2281">
        <row r="34">
          <cell r="A34" t="str">
            <v>Investments Govt Securities</v>
          </cell>
        </row>
      </sheetData>
      <sheetData sheetId="2282">
        <row r="34">
          <cell r="A34" t="str">
            <v>Investments Govt Securities</v>
          </cell>
        </row>
      </sheetData>
      <sheetData sheetId="2283">
        <row r="34">
          <cell r="A34" t="str">
            <v>Investments Govt Securities</v>
          </cell>
        </row>
      </sheetData>
      <sheetData sheetId="2284">
        <row r="34">
          <cell r="A34" t="str">
            <v>Investments Govt Securities</v>
          </cell>
        </row>
      </sheetData>
      <sheetData sheetId="2285">
        <row r="34">
          <cell r="A34" t="str">
            <v>Investments Govt Securities</v>
          </cell>
        </row>
      </sheetData>
      <sheetData sheetId="2286">
        <row r="34">
          <cell r="A34" t="str">
            <v>Investments Govt Securities</v>
          </cell>
        </row>
      </sheetData>
      <sheetData sheetId="2287">
        <row r="34">
          <cell r="A34" t="str">
            <v>Investments Govt Securities</v>
          </cell>
        </row>
      </sheetData>
      <sheetData sheetId="2288">
        <row r="34">
          <cell r="A34" t="str">
            <v>Investments Govt Securities</v>
          </cell>
        </row>
      </sheetData>
      <sheetData sheetId="2289">
        <row r="34">
          <cell r="A34" t="str">
            <v>Investments Govt Securities</v>
          </cell>
        </row>
      </sheetData>
      <sheetData sheetId="2290">
        <row r="34">
          <cell r="A34" t="str">
            <v>Investments Govt Securities</v>
          </cell>
        </row>
      </sheetData>
      <sheetData sheetId="2291">
        <row r="34">
          <cell r="A34" t="str">
            <v>Investments Govt Securities</v>
          </cell>
        </row>
      </sheetData>
      <sheetData sheetId="2292">
        <row r="34">
          <cell r="A34" t="str">
            <v>Investments Govt Securities</v>
          </cell>
        </row>
      </sheetData>
      <sheetData sheetId="2293">
        <row r="34">
          <cell r="A34" t="str">
            <v>Investments Govt Securities</v>
          </cell>
        </row>
      </sheetData>
      <sheetData sheetId="2294">
        <row r="34">
          <cell r="A34" t="str">
            <v>Investments Govt Securities</v>
          </cell>
        </row>
      </sheetData>
      <sheetData sheetId="2295">
        <row r="34">
          <cell r="A34" t="str">
            <v>Investments Govt Securities</v>
          </cell>
        </row>
      </sheetData>
      <sheetData sheetId="2296">
        <row r="34">
          <cell r="A34" t="str">
            <v>Investments Govt Securities</v>
          </cell>
        </row>
      </sheetData>
      <sheetData sheetId="2297">
        <row r="34">
          <cell r="A34" t="str">
            <v>Investments Govt Securities</v>
          </cell>
        </row>
      </sheetData>
      <sheetData sheetId="2298">
        <row r="34">
          <cell r="A34" t="str">
            <v>Investments Govt Securities</v>
          </cell>
        </row>
      </sheetData>
      <sheetData sheetId="2299">
        <row r="34">
          <cell r="A34" t="str">
            <v>Investments Govt Securities</v>
          </cell>
        </row>
      </sheetData>
      <sheetData sheetId="2300">
        <row r="34">
          <cell r="A34" t="str">
            <v>Investments Govt Securities</v>
          </cell>
        </row>
      </sheetData>
      <sheetData sheetId="2301">
        <row r="34">
          <cell r="A34" t="str">
            <v>Investments Govt Securities</v>
          </cell>
        </row>
      </sheetData>
      <sheetData sheetId="2302">
        <row r="34">
          <cell r="A34" t="str">
            <v>Investments Govt Securities</v>
          </cell>
        </row>
      </sheetData>
      <sheetData sheetId="2303">
        <row r="34">
          <cell r="A34" t="str">
            <v>Investments Govt Securities</v>
          </cell>
        </row>
      </sheetData>
      <sheetData sheetId="2304">
        <row r="34">
          <cell r="A34" t="str">
            <v>Investments Govt Securities</v>
          </cell>
        </row>
      </sheetData>
      <sheetData sheetId="2305">
        <row r="34">
          <cell r="A34" t="str">
            <v>Investments Govt Securities</v>
          </cell>
        </row>
      </sheetData>
      <sheetData sheetId="2306">
        <row r="34">
          <cell r="A34" t="str">
            <v>Investments Govt Securities</v>
          </cell>
        </row>
      </sheetData>
      <sheetData sheetId="2307">
        <row r="34">
          <cell r="A34" t="str">
            <v>Investments Govt Securities</v>
          </cell>
        </row>
      </sheetData>
      <sheetData sheetId="2308">
        <row r="34">
          <cell r="A34" t="str">
            <v>Investments Govt Securities</v>
          </cell>
        </row>
      </sheetData>
      <sheetData sheetId="2309">
        <row r="34">
          <cell r="A34" t="str">
            <v>Investments Govt Securities</v>
          </cell>
        </row>
      </sheetData>
      <sheetData sheetId="2310">
        <row r="34">
          <cell r="A34" t="str">
            <v>Investments Govt Securities</v>
          </cell>
        </row>
      </sheetData>
      <sheetData sheetId="2311">
        <row r="34">
          <cell r="A34" t="str">
            <v>Investments Govt Securities</v>
          </cell>
        </row>
      </sheetData>
      <sheetData sheetId="2312">
        <row r="34">
          <cell r="A34" t="str">
            <v>Investments Govt Securities</v>
          </cell>
        </row>
      </sheetData>
      <sheetData sheetId="2313">
        <row r="34">
          <cell r="A34" t="str">
            <v>Investments Govt Securities</v>
          </cell>
        </row>
      </sheetData>
      <sheetData sheetId="2314">
        <row r="34">
          <cell r="A34" t="str">
            <v>Investments Govt Securities</v>
          </cell>
        </row>
      </sheetData>
      <sheetData sheetId="2315">
        <row r="34">
          <cell r="A34" t="str">
            <v>Investments Govt Securities</v>
          </cell>
        </row>
      </sheetData>
      <sheetData sheetId="2316">
        <row r="34">
          <cell r="A34" t="str">
            <v>Investments Govt Securities</v>
          </cell>
        </row>
      </sheetData>
      <sheetData sheetId="2317">
        <row r="34">
          <cell r="A34" t="str">
            <v>Investments Govt Securities</v>
          </cell>
        </row>
      </sheetData>
      <sheetData sheetId="2318">
        <row r="34">
          <cell r="A34" t="str">
            <v>Investments Govt Securities</v>
          </cell>
        </row>
      </sheetData>
      <sheetData sheetId="2319">
        <row r="34">
          <cell r="A34" t="str">
            <v>Investments Govt Securities</v>
          </cell>
        </row>
      </sheetData>
      <sheetData sheetId="2320">
        <row r="34">
          <cell r="A34" t="str">
            <v>Investments Govt Securities</v>
          </cell>
        </row>
      </sheetData>
      <sheetData sheetId="2321">
        <row r="34">
          <cell r="A34" t="str">
            <v>Investments Govt Securities</v>
          </cell>
        </row>
      </sheetData>
      <sheetData sheetId="2322">
        <row r="34">
          <cell r="A34" t="str">
            <v>Investments Govt Securities</v>
          </cell>
        </row>
      </sheetData>
      <sheetData sheetId="2323">
        <row r="34">
          <cell r="A34" t="str">
            <v>Investments Govt Securities</v>
          </cell>
        </row>
      </sheetData>
      <sheetData sheetId="2324">
        <row r="34">
          <cell r="A34" t="str">
            <v>Investments Govt Securities</v>
          </cell>
        </row>
      </sheetData>
      <sheetData sheetId="2325">
        <row r="34">
          <cell r="A34" t="str">
            <v>Investments Govt Securities</v>
          </cell>
        </row>
      </sheetData>
      <sheetData sheetId="2326">
        <row r="34">
          <cell r="A34" t="str">
            <v>Investments Govt Securities</v>
          </cell>
        </row>
      </sheetData>
      <sheetData sheetId="2327">
        <row r="34">
          <cell r="A34" t="str">
            <v>Investments Govt Securities</v>
          </cell>
        </row>
      </sheetData>
      <sheetData sheetId="2328">
        <row r="34">
          <cell r="A34" t="str">
            <v>Investments Govt Securities</v>
          </cell>
        </row>
      </sheetData>
      <sheetData sheetId="2329">
        <row r="34">
          <cell r="A34" t="str">
            <v>Investments Govt Securities</v>
          </cell>
        </row>
      </sheetData>
      <sheetData sheetId="2330">
        <row r="34">
          <cell r="A34" t="str">
            <v>Investments Govt Securities</v>
          </cell>
        </row>
      </sheetData>
      <sheetData sheetId="2331">
        <row r="34">
          <cell r="A34" t="str">
            <v>Investments Govt Securities</v>
          </cell>
        </row>
      </sheetData>
      <sheetData sheetId="2332">
        <row r="34">
          <cell r="A34" t="str">
            <v>Investments Govt Securities</v>
          </cell>
        </row>
      </sheetData>
      <sheetData sheetId="2333">
        <row r="34">
          <cell r="A34" t="str">
            <v>Investments Govt Securities</v>
          </cell>
        </row>
      </sheetData>
      <sheetData sheetId="2334">
        <row r="34">
          <cell r="A34" t="str">
            <v>Investments Govt Securities</v>
          </cell>
        </row>
      </sheetData>
      <sheetData sheetId="2335">
        <row r="34">
          <cell r="A34" t="str">
            <v>Investments Govt Securities</v>
          </cell>
        </row>
      </sheetData>
      <sheetData sheetId="2336">
        <row r="34">
          <cell r="A34" t="str">
            <v>Investments Govt Securities</v>
          </cell>
        </row>
      </sheetData>
      <sheetData sheetId="2337">
        <row r="34">
          <cell r="A34" t="str">
            <v>Investments Govt Securities</v>
          </cell>
        </row>
      </sheetData>
      <sheetData sheetId="2338">
        <row r="34">
          <cell r="A34" t="str">
            <v>Investments Govt Securities</v>
          </cell>
        </row>
      </sheetData>
      <sheetData sheetId="2339">
        <row r="34">
          <cell r="A34" t="str">
            <v>Investments Govt Securities</v>
          </cell>
        </row>
      </sheetData>
      <sheetData sheetId="2340">
        <row r="34">
          <cell r="A34" t="str">
            <v>Investments Govt Securities</v>
          </cell>
        </row>
      </sheetData>
      <sheetData sheetId="2341">
        <row r="34">
          <cell r="A34" t="str">
            <v>Investments Govt Securities</v>
          </cell>
        </row>
      </sheetData>
      <sheetData sheetId="2342">
        <row r="34">
          <cell r="A34" t="str">
            <v>Investments Govt Securities</v>
          </cell>
        </row>
      </sheetData>
      <sheetData sheetId="2343">
        <row r="34">
          <cell r="A34" t="str">
            <v>Investments Govt Securities</v>
          </cell>
        </row>
      </sheetData>
      <sheetData sheetId="2344">
        <row r="34">
          <cell r="A34" t="str">
            <v>Investments Govt Securities</v>
          </cell>
        </row>
      </sheetData>
      <sheetData sheetId="2345">
        <row r="34">
          <cell r="A34" t="str">
            <v>Investments Govt Securities</v>
          </cell>
        </row>
      </sheetData>
      <sheetData sheetId="2346">
        <row r="34">
          <cell r="A34" t="str">
            <v>Investments Govt Securities</v>
          </cell>
        </row>
      </sheetData>
      <sheetData sheetId="2347">
        <row r="34">
          <cell r="A34" t="str">
            <v>Investments Govt Securities</v>
          </cell>
        </row>
      </sheetData>
      <sheetData sheetId="2348">
        <row r="34">
          <cell r="A34" t="str">
            <v>Investments Govt Securities</v>
          </cell>
        </row>
      </sheetData>
      <sheetData sheetId="2349">
        <row r="34">
          <cell r="A34" t="str">
            <v>Investments Govt Securities</v>
          </cell>
        </row>
      </sheetData>
      <sheetData sheetId="2350">
        <row r="34">
          <cell r="A34" t="str">
            <v>Investments Govt Securities</v>
          </cell>
        </row>
      </sheetData>
      <sheetData sheetId="2351">
        <row r="34">
          <cell r="A34" t="str">
            <v>Investments Govt Securities</v>
          </cell>
        </row>
      </sheetData>
      <sheetData sheetId="2352">
        <row r="34">
          <cell r="A34" t="str">
            <v>Investments Govt Securities</v>
          </cell>
        </row>
      </sheetData>
      <sheetData sheetId="2353">
        <row r="34">
          <cell r="A34" t="str">
            <v>Investments Govt Securities</v>
          </cell>
        </row>
      </sheetData>
      <sheetData sheetId="2354">
        <row r="34">
          <cell r="A34" t="str">
            <v>Investments Govt Securities</v>
          </cell>
        </row>
      </sheetData>
      <sheetData sheetId="2355">
        <row r="34">
          <cell r="A34" t="str">
            <v>Investments Govt Securities</v>
          </cell>
        </row>
      </sheetData>
      <sheetData sheetId="2356">
        <row r="34">
          <cell r="A34" t="str">
            <v>Investments Govt Securities</v>
          </cell>
        </row>
      </sheetData>
      <sheetData sheetId="2357">
        <row r="34">
          <cell r="A34" t="str">
            <v>Investments Govt Securities</v>
          </cell>
        </row>
      </sheetData>
      <sheetData sheetId="2358">
        <row r="34">
          <cell r="A34" t="str">
            <v>Investments Govt Securities</v>
          </cell>
        </row>
      </sheetData>
      <sheetData sheetId="2359">
        <row r="34">
          <cell r="A34" t="str">
            <v>Investments Govt Securities</v>
          </cell>
        </row>
      </sheetData>
      <sheetData sheetId="2360">
        <row r="34">
          <cell r="A34" t="str">
            <v>Investments Govt Securities</v>
          </cell>
        </row>
      </sheetData>
      <sheetData sheetId="2361">
        <row r="34">
          <cell r="A34" t="str">
            <v>Investments Govt Securities</v>
          </cell>
        </row>
      </sheetData>
      <sheetData sheetId="2362">
        <row r="34">
          <cell r="A34" t="str">
            <v>Investments Govt Securities</v>
          </cell>
        </row>
      </sheetData>
      <sheetData sheetId="2363">
        <row r="34">
          <cell r="A34" t="str">
            <v>Investments Govt Securities</v>
          </cell>
        </row>
      </sheetData>
      <sheetData sheetId="2364">
        <row r="34">
          <cell r="A34" t="str">
            <v>Investments Govt Securities</v>
          </cell>
        </row>
      </sheetData>
      <sheetData sheetId="2365">
        <row r="34">
          <cell r="A34" t="str">
            <v>Investments Govt Securities</v>
          </cell>
        </row>
      </sheetData>
      <sheetData sheetId="2366">
        <row r="34">
          <cell r="A34" t="str">
            <v>Investments Govt Securities</v>
          </cell>
        </row>
      </sheetData>
      <sheetData sheetId="2367">
        <row r="34">
          <cell r="A34" t="str">
            <v>Investments Govt Securities</v>
          </cell>
        </row>
      </sheetData>
      <sheetData sheetId="2368">
        <row r="34">
          <cell r="A34" t="str">
            <v>Investments Govt Securities</v>
          </cell>
        </row>
      </sheetData>
      <sheetData sheetId="2369">
        <row r="34">
          <cell r="A34" t="str">
            <v>Investments Govt Securities</v>
          </cell>
        </row>
      </sheetData>
      <sheetData sheetId="2370">
        <row r="34">
          <cell r="A34" t="str">
            <v>Investments Govt Securities</v>
          </cell>
        </row>
      </sheetData>
      <sheetData sheetId="2371">
        <row r="34">
          <cell r="A34" t="str">
            <v>Investments Govt Securities</v>
          </cell>
        </row>
      </sheetData>
      <sheetData sheetId="2372">
        <row r="34">
          <cell r="A34" t="str">
            <v>Investments Govt Securities</v>
          </cell>
        </row>
      </sheetData>
      <sheetData sheetId="2373">
        <row r="34">
          <cell r="A34" t="str">
            <v>Investments Govt Securities</v>
          </cell>
        </row>
      </sheetData>
      <sheetData sheetId="2374">
        <row r="34">
          <cell r="A34" t="str">
            <v>Investments Govt Securities</v>
          </cell>
        </row>
      </sheetData>
      <sheetData sheetId="2375">
        <row r="34">
          <cell r="A34" t="str">
            <v>Investments Govt Securities</v>
          </cell>
        </row>
      </sheetData>
      <sheetData sheetId="2376">
        <row r="34">
          <cell r="A34" t="str">
            <v>Investments Govt Securities</v>
          </cell>
        </row>
      </sheetData>
      <sheetData sheetId="2377">
        <row r="34">
          <cell r="A34" t="str">
            <v>Investments Govt Securities</v>
          </cell>
        </row>
      </sheetData>
      <sheetData sheetId="2378">
        <row r="34">
          <cell r="A34" t="str">
            <v>Investments Govt Securities</v>
          </cell>
        </row>
      </sheetData>
      <sheetData sheetId="2379">
        <row r="34">
          <cell r="A34" t="str">
            <v>Investments Govt Securities</v>
          </cell>
        </row>
      </sheetData>
      <sheetData sheetId="2380">
        <row r="34">
          <cell r="A34" t="str">
            <v>Investments Govt Securities</v>
          </cell>
        </row>
      </sheetData>
      <sheetData sheetId="2381">
        <row r="34">
          <cell r="A34" t="str">
            <v>Investments Govt Securities</v>
          </cell>
        </row>
      </sheetData>
      <sheetData sheetId="2382">
        <row r="34">
          <cell r="A34" t="str">
            <v>Investments Govt Securities</v>
          </cell>
        </row>
      </sheetData>
      <sheetData sheetId="2383">
        <row r="34">
          <cell r="A34" t="str">
            <v>Investments Govt Securities</v>
          </cell>
        </row>
      </sheetData>
      <sheetData sheetId="2384">
        <row r="34">
          <cell r="A34" t="str">
            <v>Investments Govt Securities</v>
          </cell>
        </row>
      </sheetData>
      <sheetData sheetId="2385">
        <row r="34">
          <cell r="A34" t="str">
            <v>Investments Govt Securities</v>
          </cell>
        </row>
      </sheetData>
      <sheetData sheetId="2386">
        <row r="34">
          <cell r="A34" t="str">
            <v>Investments Govt Securities</v>
          </cell>
        </row>
      </sheetData>
      <sheetData sheetId="2387">
        <row r="34">
          <cell r="A34" t="str">
            <v>Investments Govt Securities</v>
          </cell>
        </row>
      </sheetData>
      <sheetData sheetId="2388">
        <row r="34">
          <cell r="A34" t="str">
            <v>Investments Govt Securities</v>
          </cell>
        </row>
      </sheetData>
      <sheetData sheetId="2389">
        <row r="34">
          <cell r="A34" t="str">
            <v>Investments Govt Securities</v>
          </cell>
        </row>
      </sheetData>
      <sheetData sheetId="2390">
        <row r="34">
          <cell r="A34" t="str">
            <v>Investments Govt Securities</v>
          </cell>
        </row>
      </sheetData>
      <sheetData sheetId="2391">
        <row r="34">
          <cell r="A34" t="str">
            <v>Investments Govt Securities</v>
          </cell>
        </row>
      </sheetData>
      <sheetData sheetId="2392">
        <row r="34">
          <cell r="A34" t="str">
            <v>Investments Govt Securities</v>
          </cell>
        </row>
      </sheetData>
      <sheetData sheetId="2393">
        <row r="34">
          <cell r="A34" t="str">
            <v>Investments Govt Securities</v>
          </cell>
        </row>
      </sheetData>
      <sheetData sheetId="2394">
        <row r="34">
          <cell r="A34" t="str">
            <v>Investments Govt Securities</v>
          </cell>
        </row>
      </sheetData>
      <sheetData sheetId="2395">
        <row r="34">
          <cell r="A34" t="str">
            <v>Investments Govt Securities</v>
          </cell>
        </row>
      </sheetData>
      <sheetData sheetId="2396">
        <row r="34">
          <cell r="A34" t="str">
            <v>Investments Govt Securities</v>
          </cell>
        </row>
      </sheetData>
      <sheetData sheetId="2397">
        <row r="34">
          <cell r="A34" t="str">
            <v>Investments Govt Securities</v>
          </cell>
        </row>
      </sheetData>
      <sheetData sheetId="2398">
        <row r="34">
          <cell r="A34" t="str">
            <v>Investments Govt Securities</v>
          </cell>
        </row>
      </sheetData>
      <sheetData sheetId="2399">
        <row r="34">
          <cell r="A34" t="str">
            <v>Investments Govt Securities</v>
          </cell>
        </row>
      </sheetData>
      <sheetData sheetId="2400">
        <row r="34">
          <cell r="A34" t="str">
            <v>Investments Govt Securities</v>
          </cell>
        </row>
      </sheetData>
      <sheetData sheetId="2401">
        <row r="34">
          <cell r="A34" t="str">
            <v>Investments Govt Securities</v>
          </cell>
        </row>
      </sheetData>
      <sheetData sheetId="2402">
        <row r="34">
          <cell r="A34" t="str">
            <v>Investments Govt Securities</v>
          </cell>
        </row>
      </sheetData>
      <sheetData sheetId="2403">
        <row r="34">
          <cell r="A34" t="str">
            <v>Investments Govt Securities</v>
          </cell>
        </row>
      </sheetData>
      <sheetData sheetId="2404">
        <row r="34">
          <cell r="A34" t="str">
            <v>Investments Govt Securities</v>
          </cell>
        </row>
      </sheetData>
      <sheetData sheetId="2405">
        <row r="34">
          <cell r="A34" t="str">
            <v>Investments Govt Securities</v>
          </cell>
        </row>
      </sheetData>
      <sheetData sheetId="2406">
        <row r="34">
          <cell r="A34" t="str">
            <v>Investments Govt Securities</v>
          </cell>
        </row>
      </sheetData>
      <sheetData sheetId="2407">
        <row r="34">
          <cell r="A34" t="str">
            <v>Investments Govt Securities</v>
          </cell>
        </row>
      </sheetData>
      <sheetData sheetId="2408">
        <row r="34">
          <cell r="A34" t="str">
            <v>Investments Govt Securities</v>
          </cell>
        </row>
      </sheetData>
      <sheetData sheetId="2409">
        <row r="34">
          <cell r="A34" t="str">
            <v>Investments Govt Securities</v>
          </cell>
        </row>
      </sheetData>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ow r="34">
          <cell r="A34" t="str">
            <v>Investments Govt Securities</v>
          </cell>
        </row>
      </sheetData>
      <sheetData sheetId="2440">
        <row r="34">
          <cell r="A34" t="str">
            <v>Investments Govt Securities</v>
          </cell>
        </row>
      </sheetData>
      <sheetData sheetId="2441">
        <row r="34">
          <cell r="A34" t="str">
            <v>Investments Govt Securities</v>
          </cell>
        </row>
      </sheetData>
      <sheetData sheetId="2442">
        <row r="34">
          <cell r="A34" t="str">
            <v>Investments Govt Securities</v>
          </cell>
        </row>
      </sheetData>
      <sheetData sheetId="2443">
        <row r="34">
          <cell r="A34" t="str">
            <v>Investments Govt Securities</v>
          </cell>
        </row>
      </sheetData>
      <sheetData sheetId="2444">
        <row r="34">
          <cell r="A34" t="str">
            <v>Investments Govt Securities</v>
          </cell>
        </row>
      </sheetData>
      <sheetData sheetId="2445">
        <row r="34">
          <cell r="A34" t="str">
            <v>Investments Govt Securities</v>
          </cell>
        </row>
      </sheetData>
      <sheetData sheetId="2446">
        <row r="34">
          <cell r="A34" t="str">
            <v>Investments Govt Securities</v>
          </cell>
        </row>
      </sheetData>
      <sheetData sheetId="2447">
        <row r="34">
          <cell r="A34" t="str">
            <v>Investments Govt Securities</v>
          </cell>
        </row>
      </sheetData>
      <sheetData sheetId="2448">
        <row r="34">
          <cell r="A34" t="str">
            <v>Investments Govt Securities</v>
          </cell>
        </row>
      </sheetData>
      <sheetData sheetId="2449">
        <row r="34">
          <cell r="A34" t="str">
            <v>Investments Govt Securities</v>
          </cell>
        </row>
      </sheetData>
      <sheetData sheetId="2450">
        <row r="34">
          <cell r="A34" t="str">
            <v>Investments Govt Securities</v>
          </cell>
        </row>
      </sheetData>
      <sheetData sheetId="2451">
        <row r="34">
          <cell r="A34" t="str">
            <v>Investments Govt Securities</v>
          </cell>
        </row>
      </sheetData>
      <sheetData sheetId="2452">
        <row r="34">
          <cell r="A34" t="str">
            <v>Investments Govt Securities</v>
          </cell>
        </row>
      </sheetData>
      <sheetData sheetId="2453">
        <row r="34">
          <cell r="A34" t="str">
            <v>Investments Govt Securities</v>
          </cell>
        </row>
      </sheetData>
      <sheetData sheetId="2454">
        <row r="34">
          <cell r="A34" t="str">
            <v>Investments Govt Securities</v>
          </cell>
        </row>
      </sheetData>
      <sheetData sheetId="2455">
        <row r="34">
          <cell r="A34" t="str">
            <v>Investments Govt Securities</v>
          </cell>
        </row>
      </sheetData>
      <sheetData sheetId="2456">
        <row r="34">
          <cell r="A34" t="str">
            <v>Investments Govt Securities</v>
          </cell>
        </row>
      </sheetData>
      <sheetData sheetId="2457">
        <row r="34">
          <cell r="A34" t="str">
            <v>Investments Govt Securities</v>
          </cell>
        </row>
      </sheetData>
      <sheetData sheetId="2458">
        <row r="34">
          <cell r="A34" t="str">
            <v>Investments Govt Securities</v>
          </cell>
        </row>
      </sheetData>
      <sheetData sheetId="2459">
        <row r="34">
          <cell r="A34" t="str">
            <v>Investments Govt Securities</v>
          </cell>
        </row>
      </sheetData>
      <sheetData sheetId="2460">
        <row r="34">
          <cell r="A34" t="str">
            <v>Investments Govt Securities</v>
          </cell>
        </row>
      </sheetData>
      <sheetData sheetId="2461">
        <row r="34">
          <cell r="A34" t="str">
            <v>Investments Govt Securities</v>
          </cell>
        </row>
      </sheetData>
      <sheetData sheetId="2462">
        <row r="34">
          <cell r="A34" t="str">
            <v>Investments Govt Securities</v>
          </cell>
        </row>
      </sheetData>
      <sheetData sheetId="2463">
        <row r="34">
          <cell r="A34" t="str">
            <v>Investments Govt Securities</v>
          </cell>
        </row>
      </sheetData>
      <sheetData sheetId="2464">
        <row r="34">
          <cell r="A34" t="str">
            <v>Investments Govt Securities</v>
          </cell>
        </row>
      </sheetData>
      <sheetData sheetId="2465">
        <row r="34">
          <cell r="A34" t="str">
            <v>Investments Govt Securities</v>
          </cell>
        </row>
      </sheetData>
      <sheetData sheetId="2466">
        <row r="34">
          <cell r="A34" t="str">
            <v>Investments Govt Securities</v>
          </cell>
        </row>
      </sheetData>
      <sheetData sheetId="2467">
        <row r="34">
          <cell r="A34" t="str">
            <v>Investments Govt Securities</v>
          </cell>
        </row>
      </sheetData>
      <sheetData sheetId="2468">
        <row r="34">
          <cell r="A34" t="str">
            <v>Investments Govt Securities</v>
          </cell>
        </row>
      </sheetData>
      <sheetData sheetId="2469">
        <row r="34">
          <cell r="A34" t="str">
            <v>Investments Govt Securities</v>
          </cell>
        </row>
      </sheetData>
      <sheetData sheetId="2470">
        <row r="34">
          <cell r="A34" t="str">
            <v>Investments Govt Securities</v>
          </cell>
        </row>
      </sheetData>
      <sheetData sheetId="2471">
        <row r="34">
          <cell r="A34" t="str">
            <v>Investments Govt Securities</v>
          </cell>
        </row>
      </sheetData>
      <sheetData sheetId="2472">
        <row r="34">
          <cell r="A34" t="str">
            <v>Investments Govt Securities</v>
          </cell>
        </row>
      </sheetData>
      <sheetData sheetId="2473">
        <row r="34">
          <cell r="A34" t="str">
            <v>Investments Govt Securities</v>
          </cell>
        </row>
      </sheetData>
      <sheetData sheetId="2474">
        <row r="34">
          <cell r="A34" t="str">
            <v>Investments Govt Securities</v>
          </cell>
        </row>
      </sheetData>
      <sheetData sheetId="2475">
        <row r="34">
          <cell r="A34" t="str">
            <v>Investments Govt Securities</v>
          </cell>
        </row>
      </sheetData>
      <sheetData sheetId="2476">
        <row r="34">
          <cell r="A34" t="str">
            <v>Investments Govt Securities</v>
          </cell>
        </row>
      </sheetData>
      <sheetData sheetId="2477">
        <row r="34">
          <cell r="A34" t="str">
            <v>Investments Govt Securities</v>
          </cell>
        </row>
      </sheetData>
      <sheetData sheetId="2478">
        <row r="34">
          <cell r="A34" t="str">
            <v>Investments Govt Securities</v>
          </cell>
        </row>
      </sheetData>
      <sheetData sheetId="2479">
        <row r="34">
          <cell r="A34" t="str">
            <v>Investments Govt Securities</v>
          </cell>
        </row>
      </sheetData>
      <sheetData sheetId="2480">
        <row r="34">
          <cell r="A34" t="str">
            <v>Investments Govt Securities</v>
          </cell>
        </row>
      </sheetData>
      <sheetData sheetId="2481">
        <row r="34">
          <cell r="A34" t="str">
            <v>Investments Govt Securities</v>
          </cell>
        </row>
      </sheetData>
      <sheetData sheetId="2482">
        <row r="34">
          <cell r="A34" t="str">
            <v>Investments Govt Securities</v>
          </cell>
        </row>
      </sheetData>
      <sheetData sheetId="2483">
        <row r="34">
          <cell r="A34" t="str">
            <v>Investments Govt Securities</v>
          </cell>
        </row>
      </sheetData>
      <sheetData sheetId="2484">
        <row r="34">
          <cell r="A34" t="str">
            <v>Investments Govt Securities</v>
          </cell>
        </row>
      </sheetData>
      <sheetData sheetId="2485">
        <row r="34">
          <cell r="A34" t="str">
            <v>Investments Govt Securities</v>
          </cell>
        </row>
      </sheetData>
      <sheetData sheetId="2486">
        <row r="34">
          <cell r="A34" t="str">
            <v>Investments Govt Securities</v>
          </cell>
        </row>
      </sheetData>
      <sheetData sheetId="2487">
        <row r="34">
          <cell r="A34" t="str">
            <v>Investments Govt Securities</v>
          </cell>
        </row>
      </sheetData>
      <sheetData sheetId="2488">
        <row r="34">
          <cell r="A34" t="str">
            <v>Investments Govt Securities</v>
          </cell>
        </row>
      </sheetData>
      <sheetData sheetId="2489">
        <row r="34">
          <cell r="A34" t="str">
            <v>Investments Govt Securities</v>
          </cell>
        </row>
      </sheetData>
      <sheetData sheetId="2490">
        <row r="34">
          <cell r="A34" t="str">
            <v>Investments Govt Securities</v>
          </cell>
        </row>
      </sheetData>
      <sheetData sheetId="2491">
        <row r="34">
          <cell r="A34" t="str">
            <v>Investments Govt Securities</v>
          </cell>
        </row>
      </sheetData>
      <sheetData sheetId="2492">
        <row r="34">
          <cell r="A34" t="str">
            <v>Investments Govt Securities</v>
          </cell>
        </row>
      </sheetData>
      <sheetData sheetId="2493">
        <row r="34">
          <cell r="A34" t="str">
            <v>Investments Govt Securities</v>
          </cell>
        </row>
      </sheetData>
      <sheetData sheetId="2494">
        <row r="34">
          <cell r="A34" t="str">
            <v>Investments Govt Securities</v>
          </cell>
        </row>
      </sheetData>
      <sheetData sheetId="2495">
        <row r="34">
          <cell r="A34" t="str">
            <v>Investments Govt Securities</v>
          </cell>
        </row>
      </sheetData>
      <sheetData sheetId="2496">
        <row r="34">
          <cell r="A34" t="str">
            <v>Investments Govt Securities</v>
          </cell>
        </row>
      </sheetData>
      <sheetData sheetId="2497">
        <row r="34">
          <cell r="A34" t="str">
            <v>Investments Govt Securities</v>
          </cell>
        </row>
      </sheetData>
      <sheetData sheetId="2498">
        <row r="34">
          <cell r="A34" t="str">
            <v>Investments Govt Securities</v>
          </cell>
        </row>
      </sheetData>
      <sheetData sheetId="2499">
        <row r="34">
          <cell r="A34" t="str">
            <v>Investments Govt Securities</v>
          </cell>
        </row>
      </sheetData>
      <sheetData sheetId="2500">
        <row r="34">
          <cell r="A34" t="str">
            <v>Investments Govt Securities</v>
          </cell>
        </row>
      </sheetData>
      <sheetData sheetId="2501">
        <row r="34">
          <cell r="A34" t="str">
            <v>Investments Govt Securities</v>
          </cell>
        </row>
      </sheetData>
      <sheetData sheetId="2502">
        <row r="34">
          <cell r="A34" t="str">
            <v>Investments Govt Securities</v>
          </cell>
        </row>
      </sheetData>
      <sheetData sheetId="2503">
        <row r="34">
          <cell r="A34" t="str">
            <v>Investments Govt Securities</v>
          </cell>
        </row>
      </sheetData>
      <sheetData sheetId="2504">
        <row r="34">
          <cell r="A34" t="str">
            <v>Investments Govt Securities</v>
          </cell>
        </row>
      </sheetData>
      <sheetData sheetId="2505">
        <row r="34">
          <cell r="A34" t="str">
            <v>Investments Govt Securities</v>
          </cell>
        </row>
      </sheetData>
      <sheetData sheetId="2506">
        <row r="34">
          <cell r="A34" t="str">
            <v>Investments Govt Securities</v>
          </cell>
        </row>
      </sheetData>
      <sheetData sheetId="2507">
        <row r="34">
          <cell r="A34" t="str">
            <v>Investments Govt Securities</v>
          </cell>
        </row>
      </sheetData>
      <sheetData sheetId="2508">
        <row r="34">
          <cell r="A34" t="str">
            <v>Investments Govt Securities</v>
          </cell>
        </row>
      </sheetData>
      <sheetData sheetId="2509">
        <row r="34">
          <cell r="A34" t="str">
            <v>Investments Govt Securities</v>
          </cell>
        </row>
      </sheetData>
      <sheetData sheetId="2510">
        <row r="34">
          <cell r="A34" t="str">
            <v>Investments Govt Securities</v>
          </cell>
        </row>
      </sheetData>
      <sheetData sheetId="2511">
        <row r="34">
          <cell r="A34" t="str">
            <v>Investments Govt Securities</v>
          </cell>
        </row>
      </sheetData>
      <sheetData sheetId="2512">
        <row r="34">
          <cell r="A34" t="str">
            <v>Investments Govt Securities</v>
          </cell>
        </row>
      </sheetData>
      <sheetData sheetId="2513">
        <row r="34">
          <cell r="A34" t="str">
            <v>Investments Govt Securities</v>
          </cell>
        </row>
      </sheetData>
      <sheetData sheetId="2514">
        <row r="34">
          <cell r="A34" t="str">
            <v>Investments Govt Securities</v>
          </cell>
        </row>
      </sheetData>
      <sheetData sheetId="2515">
        <row r="34">
          <cell r="A34" t="str">
            <v>Investments Govt Securities</v>
          </cell>
        </row>
      </sheetData>
      <sheetData sheetId="2516">
        <row r="34">
          <cell r="A34" t="str">
            <v>Investments Govt Securities</v>
          </cell>
        </row>
      </sheetData>
      <sheetData sheetId="2517">
        <row r="34">
          <cell r="A34" t="str">
            <v>Investments Govt Securities</v>
          </cell>
        </row>
      </sheetData>
      <sheetData sheetId="2518">
        <row r="34">
          <cell r="A34" t="str">
            <v>Investments Govt Securities</v>
          </cell>
        </row>
      </sheetData>
      <sheetData sheetId="2519">
        <row r="34">
          <cell r="A34" t="str">
            <v>Investments Govt Securities</v>
          </cell>
        </row>
      </sheetData>
      <sheetData sheetId="2520">
        <row r="34">
          <cell r="A34" t="str">
            <v>Investments Govt Securities</v>
          </cell>
        </row>
      </sheetData>
      <sheetData sheetId="2521">
        <row r="34">
          <cell r="A34" t="str">
            <v>Investments Govt Securities</v>
          </cell>
        </row>
      </sheetData>
      <sheetData sheetId="2522">
        <row r="34">
          <cell r="A34" t="str">
            <v>Investments Govt Securities</v>
          </cell>
        </row>
      </sheetData>
      <sheetData sheetId="2523">
        <row r="34">
          <cell r="A34" t="str">
            <v>Investments Govt Securities</v>
          </cell>
        </row>
      </sheetData>
      <sheetData sheetId="2524">
        <row r="34">
          <cell r="A34" t="str">
            <v>Investments Govt Securities</v>
          </cell>
        </row>
      </sheetData>
      <sheetData sheetId="2525">
        <row r="34">
          <cell r="A34" t="str">
            <v>Investments Govt Securities</v>
          </cell>
        </row>
      </sheetData>
      <sheetData sheetId="2526">
        <row r="34">
          <cell r="A34" t="str">
            <v>Investments Govt Securities</v>
          </cell>
        </row>
      </sheetData>
      <sheetData sheetId="2527">
        <row r="34">
          <cell r="A34" t="str">
            <v>Investments Govt Securities</v>
          </cell>
        </row>
      </sheetData>
      <sheetData sheetId="2528">
        <row r="34">
          <cell r="A34" t="str">
            <v>Investments Govt Securities</v>
          </cell>
        </row>
      </sheetData>
      <sheetData sheetId="2529">
        <row r="34">
          <cell r="A34" t="str">
            <v>Investments Govt Securities</v>
          </cell>
        </row>
      </sheetData>
      <sheetData sheetId="2530">
        <row r="34">
          <cell r="A34" t="str">
            <v>Investments Govt Securities</v>
          </cell>
        </row>
      </sheetData>
      <sheetData sheetId="2531">
        <row r="34">
          <cell r="A34" t="str">
            <v>Investments Govt Securities</v>
          </cell>
        </row>
      </sheetData>
      <sheetData sheetId="2532">
        <row r="34">
          <cell r="A34" t="str">
            <v>Investments Govt Securities</v>
          </cell>
        </row>
      </sheetData>
      <sheetData sheetId="2533">
        <row r="34">
          <cell r="A34" t="str">
            <v>Investments Govt Securities</v>
          </cell>
        </row>
      </sheetData>
      <sheetData sheetId="2534">
        <row r="34">
          <cell r="A34" t="str">
            <v>Investments Govt Securities</v>
          </cell>
        </row>
      </sheetData>
      <sheetData sheetId="2535">
        <row r="34">
          <cell r="A34" t="str">
            <v>Investments Govt Securities</v>
          </cell>
        </row>
      </sheetData>
      <sheetData sheetId="2536">
        <row r="34">
          <cell r="A34" t="str">
            <v>Investments Govt Securities</v>
          </cell>
        </row>
      </sheetData>
      <sheetData sheetId="2537">
        <row r="34">
          <cell r="A34" t="str">
            <v>Investments Govt Securities</v>
          </cell>
        </row>
      </sheetData>
      <sheetData sheetId="2538">
        <row r="34">
          <cell r="A34" t="str">
            <v>Investments Govt Securities</v>
          </cell>
        </row>
      </sheetData>
      <sheetData sheetId="2539">
        <row r="34">
          <cell r="A34" t="str">
            <v>Investments Govt Securities</v>
          </cell>
        </row>
      </sheetData>
      <sheetData sheetId="2540">
        <row r="34">
          <cell r="A34" t="str">
            <v>Investments Govt Securities</v>
          </cell>
        </row>
      </sheetData>
      <sheetData sheetId="2541">
        <row r="34">
          <cell r="A34" t="str">
            <v>Investments Govt Securities</v>
          </cell>
        </row>
      </sheetData>
      <sheetData sheetId="2542">
        <row r="34">
          <cell r="A34" t="str">
            <v>Investments Govt Securities</v>
          </cell>
        </row>
      </sheetData>
      <sheetData sheetId="2543">
        <row r="34">
          <cell r="A34" t="str">
            <v>Investments Govt Securities</v>
          </cell>
        </row>
      </sheetData>
      <sheetData sheetId="2544">
        <row r="34">
          <cell r="A34" t="str">
            <v>Investments Govt Securities</v>
          </cell>
        </row>
      </sheetData>
      <sheetData sheetId="2545">
        <row r="34">
          <cell r="A34" t="str">
            <v>Investments Govt Securities</v>
          </cell>
        </row>
      </sheetData>
      <sheetData sheetId="2546">
        <row r="34">
          <cell r="A34" t="str">
            <v>Investments Govt Securities</v>
          </cell>
        </row>
      </sheetData>
      <sheetData sheetId="2547">
        <row r="34">
          <cell r="A34" t="str">
            <v>Investments Govt Securities</v>
          </cell>
        </row>
      </sheetData>
      <sheetData sheetId="2548">
        <row r="34">
          <cell r="A34" t="str">
            <v>Investments Govt Securities</v>
          </cell>
        </row>
      </sheetData>
      <sheetData sheetId="2549">
        <row r="34">
          <cell r="A34" t="str">
            <v>Investments Govt Securities</v>
          </cell>
        </row>
      </sheetData>
      <sheetData sheetId="2550">
        <row r="34">
          <cell r="A34" t="str">
            <v>Investments Govt Securities</v>
          </cell>
        </row>
      </sheetData>
      <sheetData sheetId="2551">
        <row r="34">
          <cell r="A34" t="str">
            <v>Investments Govt Securities</v>
          </cell>
        </row>
      </sheetData>
      <sheetData sheetId="2552">
        <row r="34">
          <cell r="A34" t="str">
            <v>Investments Govt Securities</v>
          </cell>
        </row>
      </sheetData>
      <sheetData sheetId="2553">
        <row r="34">
          <cell r="A34" t="str">
            <v>Investments Govt Securities</v>
          </cell>
        </row>
      </sheetData>
      <sheetData sheetId="2554">
        <row r="34">
          <cell r="A34" t="str">
            <v>Investments Govt Securities</v>
          </cell>
        </row>
      </sheetData>
      <sheetData sheetId="2555">
        <row r="34">
          <cell r="A34" t="str">
            <v>Investments Govt Securities</v>
          </cell>
        </row>
      </sheetData>
      <sheetData sheetId="2556">
        <row r="34">
          <cell r="A34" t="str">
            <v>Investments Govt Securities</v>
          </cell>
        </row>
      </sheetData>
      <sheetData sheetId="2557">
        <row r="34">
          <cell r="A34" t="str">
            <v>Investments Govt Securities</v>
          </cell>
        </row>
      </sheetData>
      <sheetData sheetId="2558">
        <row r="34">
          <cell r="A34" t="str">
            <v>Investments Govt Securities</v>
          </cell>
        </row>
      </sheetData>
      <sheetData sheetId="2559">
        <row r="34">
          <cell r="A34" t="str">
            <v>Investments Govt Securities</v>
          </cell>
        </row>
      </sheetData>
      <sheetData sheetId="2560">
        <row r="34">
          <cell r="A34" t="str">
            <v>Investments Govt Securities</v>
          </cell>
        </row>
      </sheetData>
      <sheetData sheetId="2561">
        <row r="34">
          <cell r="A34" t="str">
            <v>Investments Govt Securities</v>
          </cell>
        </row>
      </sheetData>
      <sheetData sheetId="2562">
        <row r="34">
          <cell r="A34" t="str">
            <v>Investments Govt Securities</v>
          </cell>
        </row>
      </sheetData>
      <sheetData sheetId="2563">
        <row r="34">
          <cell r="A34" t="str">
            <v>Investments Govt Securities</v>
          </cell>
        </row>
      </sheetData>
      <sheetData sheetId="2564">
        <row r="34">
          <cell r="A34" t="str">
            <v>Investments Govt Securities</v>
          </cell>
        </row>
      </sheetData>
      <sheetData sheetId="2565">
        <row r="34">
          <cell r="A34" t="str">
            <v>Investments Govt Securities</v>
          </cell>
        </row>
      </sheetData>
      <sheetData sheetId="2566">
        <row r="34">
          <cell r="A34" t="str">
            <v>Investments Govt Securities</v>
          </cell>
        </row>
      </sheetData>
      <sheetData sheetId="2567">
        <row r="34">
          <cell r="A34" t="str">
            <v>Investments Govt Securities</v>
          </cell>
        </row>
      </sheetData>
      <sheetData sheetId="2568">
        <row r="34">
          <cell r="A34" t="str">
            <v>Investments Govt Securities</v>
          </cell>
        </row>
      </sheetData>
      <sheetData sheetId="2569">
        <row r="34">
          <cell r="A34" t="str">
            <v>Investments Govt Securities</v>
          </cell>
        </row>
      </sheetData>
      <sheetData sheetId="2570">
        <row r="34">
          <cell r="A34" t="str">
            <v>Investments Govt Securities</v>
          </cell>
        </row>
      </sheetData>
      <sheetData sheetId="2571">
        <row r="34">
          <cell r="A34" t="str">
            <v>Investments Govt Securities</v>
          </cell>
        </row>
      </sheetData>
      <sheetData sheetId="2572">
        <row r="34">
          <cell r="A34" t="str">
            <v>Investments Govt Securities</v>
          </cell>
        </row>
      </sheetData>
      <sheetData sheetId="2573">
        <row r="34">
          <cell r="A34" t="str">
            <v>Investments Govt Securities</v>
          </cell>
        </row>
      </sheetData>
      <sheetData sheetId="2574">
        <row r="34">
          <cell r="A34" t="str">
            <v>Investments Govt Securities</v>
          </cell>
        </row>
      </sheetData>
      <sheetData sheetId="2575">
        <row r="34">
          <cell r="A34" t="str">
            <v>Investments Govt Securities</v>
          </cell>
        </row>
      </sheetData>
      <sheetData sheetId="2576">
        <row r="34">
          <cell r="A34" t="str">
            <v>Investments Govt Securities</v>
          </cell>
        </row>
      </sheetData>
      <sheetData sheetId="2577">
        <row r="34">
          <cell r="A34" t="str">
            <v>Investments Govt Securities</v>
          </cell>
        </row>
      </sheetData>
      <sheetData sheetId="2578">
        <row r="34">
          <cell r="A34" t="str">
            <v>Investments Govt Securities</v>
          </cell>
        </row>
      </sheetData>
      <sheetData sheetId="2579">
        <row r="34">
          <cell r="A34" t="str">
            <v>Investments Govt Securities</v>
          </cell>
        </row>
      </sheetData>
      <sheetData sheetId="2580">
        <row r="34">
          <cell r="A34" t="str">
            <v>Investments Govt Securities</v>
          </cell>
        </row>
      </sheetData>
      <sheetData sheetId="2581">
        <row r="34">
          <cell r="A34" t="str">
            <v>Investments Govt Securities</v>
          </cell>
        </row>
      </sheetData>
      <sheetData sheetId="2582">
        <row r="34">
          <cell r="A34" t="str">
            <v>Investments Govt Securities</v>
          </cell>
        </row>
      </sheetData>
      <sheetData sheetId="2583">
        <row r="34">
          <cell r="A34" t="str">
            <v>Investments Govt Securities</v>
          </cell>
        </row>
      </sheetData>
      <sheetData sheetId="2584">
        <row r="34">
          <cell r="A34" t="str">
            <v>Investments Govt Securities</v>
          </cell>
        </row>
      </sheetData>
      <sheetData sheetId="2585">
        <row r="34">
          <cell r="A34" t="str">
            <v>Investments Govt Securities</v>
          </cell>
        </row>
      </sheetData>
      <sheetData sheetId="2586">
        <row r="34">
          <cell r="A34" t="str">
            <v>Investments Govt Securities</v>
          </cell>
        </row>
      </sheetData>
      <sheetData sheetId="2587">
        <row r="34">
          <cell r="A34" t="str">
            <v>Investments Govt Securities</v>
          </cell>
        </row>
      </sheetData>
      <sheetData sheetId="2588">
        <row r="34">
          <cell r="A34" t="str">
            <v>Investments Govt Securities</v>
          </cell>
        </row>
      </sheetData>
      <sheetData sheetId="2589">
        <row r="34">
          <cell r="A34" t="str">
            <v>Investments Govt Securities</v>
          </cell>
        </row>
      </sheetData>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refreshError="1"/>
      <sheetData sheetId="2615" refreshError="1"/>
      <sheetData sheetId="2616" refreshError="1"/>
      <sheetData sheetId="2617">
        <row r="34">
          <cell r="A34" t="str">
            <v>Investments Govt Securities</v>
          </cell>
        </row>
      </sheetData>
      <sheetData sheetId="2618" refreshError="1"/>
      <sheetData sheetId="2619" refreshError="1"/>
      <sheetData sheetId="2620">
        <row r="34">
          <cell r="A34" t="str">
            <v>Investments Govt Securities</v>
          </cell>
        </row>
      </sheetData>
      <sheetData sheetId="2621">
        <row r="34">
          <cell r="A34" t="str">
            <v>Investments Govt Securities</v>
          </cell>
        </row>
      </sheetData>
      <sheetData sheetId="2622">
        <row r="34">
          <cell r="A34" t="str">
            <v>Investments Govt Securities</v>
          </cell>
        </row>
      </sheetData>
      <sheetData sheetId="2623">
        <row r="34">
          <cell r="A34" t="str">
            <v>Investments Govt Securities</v>
          </cell>
        </row>
      </sheetData>
      <sheetData sheetId="2624">
        <row r="34">
          <cell r="A34" t="str">
            <v>Investments Govt Securities</v>
          </cell>
        </row>
      </sheetData>
      <sheetData sheetId="2625">
        <row r="34">
          <cell r="A34" t="str">
            <v>Investments Govt Securities</v>
          </cell>
        </row>
      </sheetData>
      <sheetData sheetId="2626">
        <row r="34">
          <cell r="A34" t="str">
            <v>Investments Govt Securities</v>
          </cell>
        </row>
      </sheetData>
      <sheetData sheetId="2627">
        <row r="34">
          <cell r="A34" t="str">
            <v>Investments Govt Securities</v>
          </cell>
        </row>
      </sheetData>
      <sheetData sheetId="2628">
        <row r="34">
          <cell r="A34" t="str">
            <v>Investments Govt Securities</v>
          </cell>
        </row>
      </sheetData>
      <sheetData sheetId="2629">
        <row r="34">
          <cell r="A34" t="str">
            <v>Investments Govt Securities</v>
          </cell>
        </row>
      </sheetData>
      <sheetData sheetId="2630">
        <row r="34">
          <cell r="A34" t="str">
            <v>Investments Govt Securities</v>
          </cell>
        </row>
      </sheetData>
      <sheetData sheetId="2631">
        <row r="34">
          <cell r="A34" t="str">
            <v>Investments Govt Securities</v>
          </cell>
        </row>
      </sheetData>
      <sheetData sheetId="2632">
        <row r="34">
          <cell r="A34" t="str">
            <v>Investments Govt Securities</v>
          </cell>
        </row>
      </sheetData>
      <sheetData sheetId="2633">
        <row r="34">
          <cell r="A34" t="str">
            <v>Investments Govt Securities</v>
          </cell>
        </row>
      </sheetData>
      <sheetData sheetId="2634">
        <row r="34">
          <cell r="A34" t="str">
            <v>Investments Govt Securities</v>
          </cell>
        </row>
      </sheetData>
      <sheetData sheetId="2635">
        <row r="34">
          <cell r="A34" t="str">
            <v>Investments Govt Securities</v>
          </cell>
        </row>
      </sheetData>
      <sheetData sheetId="2636">
        <row r="34">
          <cell r="A34" t="str">
            <v>Investments Govt Securities</v>
          </cell>
        </row>
      </sheetData>
      <sheetData sheetId="2637">
        <row r="34">
          <cell r="A34" t="str">
            <v>Investments Govt Securities</v>
          </cell>
        </row>
      </sheetData>
      <sheetData sheetId="2638">
        <row r="34">
          <cell r="A34" t="str">
            <v>Investments Govt Securities</v>
          </cell>
        </row>
      </sheetData>
      <sheetData sheetId="2639">
        <row r="34">
          <cell r="A34" t="str">
            <v>Investments Govt Securities</v>
          </cell>
        </row>
      </sheetData>
      <sheetData sheetId="2640">
        <row r="34">
          <cell r="A34" t="str">
            <v>Investments Govt Securities</v>
          </cell>
        </row>
      </sheetData>
      <sheetData sheetId="2641">
        <row r="34">
          <cell r="A34" t="str">
            <v>Investments Govt Securities</v>
          </cell>
        </row>
      </sheetData>
      <sheetData sheetId="2642">
        <row r="34">
          <cell r="A34" t="str">
            <v>Investments Govt Securities</v>
          </cell>
        </row>
      </sheetData>
      <sheetData sheetId="2643">
        <row r="34">
          <cell r="A34" t="str">
            <v>Investments Govt Securities</v>
          </cell>
        </row>
      </sheetData>
      <sheetData sheetId="2644">
        <row r="34">
          <cell r="A34" t="str">
            <v>Investments Govt Securities</v>
          </cell>
        </row>
      </sheetData>
      <sheetData sheetId="2645">
        <row r="34">
          <cell r="A34" t="str">
            <v>Investments Govt Securities</v>
          </cell>
        </row>
      </sheetData>
      <sheetData sheetId="2646">
        <row r="34">
          <cell r="A34" t="str">
            <v>Investments Govt Securities</v>
          </cell>
        </row>
      </sheetData>
      <sheetData sheetId="2647">
        <row r="34">
          <cell r="A34" t="str">
            <v>Investments Govt Securities</v>
          </cell>
        </row>
      </sheetData>
      <sheetData sheetId="2648">
        <row r="34">
          <cell r="A34" t="str">
            <v>Investments Govt Securities</v>
          </cell>
        </row>
      </sheetData>
      <sheetData sheetId="2649">
        <row r="34">
          <cell r="A34" t="str">
            <v>Investments Govt Securities</v>
          </cell>
        </row>
      </sheetData>
      <sheetData sheetId="2650">
        <row r="34">
          <cell r="A34" t="str">
            <v>Investments Govt Securities</v>
          </cell>
        </row>
      </sheetData>
      <sheetData sheetId="2651">
        <row r="34">
          <cell r="A34" t="str">
            <v>Investments Govt Securities</v>
          </cell>
        </row>
      </sheetData>
      <sheetData sheetId="2652">
        <row r="34">
          <cell r="A34" t="str">
            <v>Investments Govt Securities</v>
          </cell>
        </row>
      </sheetData>
      <sheetData sheetId="2653">
        <row r="34">
          <cell r="A34" t="str">
            <v>Investments Govt Securities</v>
          </cell>
        </row>
      </sheetData>
      <sheetData sheetId="2654">
        <row r="34">
          <cell r="A34" t="str">
            <v>Investments Govt Securities</v>
          </cell>
        </row>
      </sheetData>
      <sheetData sheetId="2655">
        <row r="34">
          <cell r="A34" t="str">
            <v>Investments Govt Securities</v>
          </cell>
        </row>
      </sheetData>
      <sheetData sheetId="2656">
        <row r="34">
          <cell r="A34" t="str">
            <v>Investments Govt Securities</v>
          </cell>
        </row>
      </sheetData>
      <sheetData sheetId="2657">
        <row r="34">
          <cell r="A34" t="str">
            <v>Investments Govt Securities</v>
          </cell>
        </row>
      </sheetData>
      <sheetData sheetId="2658">
        <row r="34">
          <cell r="A34" t="str">
            <v>Investments Govt Securities</v>
          </cell>
        </row>
      </sheetData>
      <sheetData sheetId="2659">
        <row r="34">
          <cell r="A34" t="str">
            <v>Investments Govt Securities</v>
          </cell>
        </row>
      </sheetData>
      <sheetData sheetId="2660">
        <row r="34">
          <cell r="A34" t="str">
            <v>Investments Govt Securities</v>
          </cell>
        </row>
      </sheetData>
      <sheetData sheetId="2661">
        <row r="34">
          <cell r="A34" t="str">
            <v>Investments Govt Securities</v>
          </cell>
        </row>
      </sheetData>
      <sheetData sheetId="2662">
        <row r="34">
          <cell r="A34" t="str">
            <v>Investments Govt Securities</v>
          </cell>
        </row>
      </sheetData>
      <sheetData sheetId="2663">
        <row r="34">
          <cell r="A34" t="str">
            <v>Investments Govt Securities</v>
          </cell>
        </row>
      </sheetData>
      <sheetData sheetId="2664">
        <row r="34">
          <cell r="A34" t="str">
            <v>Investments Govt Securities</v>
          </cell>
        </row>
      </sheetData>
      <sheetData sheetId="2665">
        <row r="34">
          <cell r="A34" t="str">
            <v>Investments Govt Securities</v>
          </cell>
        </row>
      </sheetData>
      <sheetData sheetId="2666">
        <row r="34">
          <cell r="A34" t="str">
            <v>Investments Govt Securities</v>
          </cell>
        </row>
      </sheetData>
      <sheetData sheetId="2667">
        <row r="34">
          <cell r="A34" t="str">
            <v>Investments Govt Securities</v>
          </cell>
        </row>
      </sheetData>
      <sheetData sheetId="2668">
        <row r="34">
          <cell r="A34" t="str">
            <v>Investments Govt Securities</v>
          </cell>
        </row>
      </sheetData>
      <sheetData sheetId="2669">
        <row r="34">
          <cell r="A34" t="str">
            <v>Investments Govt Securities</v>
          </cell>
        </row>
      </sheetData>
      <sheetData sheetId="2670">
        <row r="34">
          <cell r="A34" t="str">
            <v>Investments Govt Securities</v>
          </cell>
        </row>
      </sheetData>
      <sheetData sheetId="2671">
        <row r="34">
          <cell r="A34" t="str">
            <v>Investments Govt Securities</v>
          </cell>
        </row>
      </sheetData>
      <sheetData sheetId="2672">
        <row r="34">
          <cell r="A34" t="str">
            <v>Investments Govt Securities</v>
          </cell>
        </row>
      </sheetData>
      <sheetData sheetId="2673">
        <row r="34">
          <cell r="A34" t="str">
            <v>Investments Govt Securities</v>
          </cell>
        </row>
      </sheetData>
      <sheetData sheetId="2674">
        <row r="34">
          <cell r="A34" t="str">
            <v>Investments Govt Securities</v>
          </cell>
        </row>
      </sheetData>
      <sheetData sheetId="2675">
        <row r="34">
          <cell r="A34" t="str">
            <v>Investments Govt Securities</v>
          </cell>
        </row>
      </sheetData>
      <sheetData sheetId="2676">
        <row r="34">
          <cell r="A34" t="str">
            <v>Investments Govt Securities</v>
          </cell>
        </row>
      </sheetData>
      <sheetData sheetId="2677">
        <row r="34">
          <cell r="A34" t="str">
            <v>Investments Govt Securities</v>
          </cell>
        </row>
      </sheetData>
      <sheetData sheetId="2678">
        <row r="34">
          <cell r="A34" t="str">
            <v>Investments Govt Securities</v>
          </cell>
        </row>
      </sheetData>
      <sheetData sheetId="2679">
        <row r="34">
          <cell r="A34" t="str">
            <v>Investments Govt Securities</v>
          </cell>
        </row>
      </sheetData>
      <sheetData sheetId="2680">
        <row r="34">
          <cell r="A34" t="str">
            <v>Investments Govt Securities</v>
          </cell>
        </row>
      </sheetData>
      <sheetData sheetId="2681">
        <row r="34">
          <cell r="A34" t="str">
            <v>Investments Govt Securities</v>
          </cell>
        </row>
      </sheetData>
      <sheetData sheetId="2682">
        <row r="34">
          <cell r="A34" t="str">
            <v>Investments Govt Securities</v>
          </cell>
        </row>
      </sheetData>
      <sheetData sheetId="2683">
        <row r="34">
          <cell r="A34" t="str">
            <v>Investments Govt Securities</v>
          </cell>
        </row>
      </sheetData>
      <sheetData sheetId="2684">
        <row r="34">
          <cell r="A34" t="str">
            <v>Investments Govt Securities</v>
          </cell>
        </row>
      </sheetData>
      <sheetData sheetId="2685">
        <row r="34">
          <cell r="A34" t="str">
            <v>Investments Govt Securities</v>
          </cell>
        </row>
      </sheetData>
      <sheetData sheetId="2686">
        <row r="34">
          <cell r="A34" t="str">
            <v>Investments Govt Securities</v>
          </cell>
        </row>
      </sheetData>
      <sheetData sheetId="2687">
        <row r="34">
          <cell r="A34" t="str">
            <v>Investments Govt Securities</v>
          </cell>
        </row>
      </sheetData>
      <sheetData sheetId="2688">
        <row r="34">
          <cell r="A34" t="str">
            <v>Investments Govt Securities</v>
          </cell>
        </row>
      </sheetData>
      <sheetData sheetId="2689">
        <row r="34">
          <cell r="A34" t="str">
            <v>Investments Govt Securities</v>
          </cell>
        </row>
      </sheetData>
      <sheetData sheetId="2690">
        <row r="34">
          <cell r="A34" t="str">
            <v>Investments Govt Securities</v>
          </cell>
        </row>
      </sheetData>
      <sheetData sheetId="2691">
        <row r="34">
          <cell r="A34" t="str">
            <v>Investments Govt Securities</v>
          </cell>
        </row>
      </sheetData>
      <sheetData sheetId="2692">
        <row r="34">
          <cell r="A34" t="str">
            <v>Investments Govt Securities</v>
          </cell>
        </row>
      </sheetData>
      <sheetData sheetId="2693">
        <row r="34">
          <cell r="A34" t="str">
            <v>Investments Govt Securities</v>
          </cell>
        </row>
      </sheetData>
      <sheetData sheetId="2694">
        <row r="34">
          <cell r="A34" t="str">
            <v>Investments Govt Securities</v>
          </cell>
        </row>
      </sheetData>
      <sheetData sheetId="2695">
        <row r="34">
          <cell r="A34" t="str">
            <v>Investments Govt Securities</v>
          </cell>
        </row>
      </sheetData>
      <sheetData sheetId="2696">
        <row r="34">
          <cell r="A34" t="str">
            <v>Investments Govt Securities</v>
          </cell>
        </row>
      </sheetData>
      <sheetData sheetId="2697">
        <row r="34">
          <cell r="A34" t="str">
            <v>Investments Govt Securities</v>
          </cell>
        </row>
      </sheetData>
      <sheetData sheetId="2698">
        <row r="34">
          <cell r="A34" t="str">
            <v>Investments Govt Securities</v>
          </cell>
        </row>
      </sheetData>
      <sheetData sheetId="2699">
        <row r="34">
          <cell r="A34" t="str">
            <v>Investments Govt Securities</v>
          </cell>
        </row>
      </sheetData>
      <sheetData sheetId="2700">
        <row r="34">
          <cell r="A34" t="str">
            <v>Investments Govt Securities</v>
          </cell>
        </row>
      </sheetData>
      <sheetData sheetId="2701">
        <row r="34">
          <cell r="A34" t="str">
            <v>Investments Govt Securities</v>
          </cell>
        </row>
      </sheetData>
      <sheetData sheetId="2702">
        <row r="34">
          <cell r="A34" t="str">
            <v>Investments Govt Securities</v>
          </cell>
        </row>
      </sheetData>
      <sheetData sheetId="2703">
        <row r="34">
          <cell r="A34" t="str">
            <v>Investments Govt Securities</v>
          </cell>
        </row>
      </sheetData>
      <sheetData sheetId="2704">
        <row r="34">
          <cell r="A34" t="str">
            <v>Investments Govt Securities</v>
          </cell>
        </row>
      </sheetData>
      <sheetData sheetId="2705">
        <row r="34">
          <cell r="A34" t="str">
            <v>Investments Govt Securities</v>
          </cell>
        </row>
      </sheetData>
      <sheetData sheetId="2706">
        <row r="34">
          <cell r="A34" t="str">
            <v>Investments Govt Securities</v>
          </cell>
        </row>
      </sheetData>
      <sheetData sheetId="2707">
        <row r="34">
          <cell r="A34" t="str">
            <v>Investments Govt Securities</v>
          </cell>
        </row>
      </sheetData>
      <sheetData sheetId="2708">
        <row r="34">
          <cell r="A34" t="str">
            <v>Investments Govt Securities</v>
          </cell>
        </row>
      </sheetData>
      <sheetData sheetId="2709">
        <row r="34">
          <cell r="A34" t="str">
            <v>Investments Govt Securities</v>
          </cell>
        </row>
      </sheetData>
      <sheetData sheetId="2710">
        <row r="34">
          <cell r="A34" t="str">
            <v>Investments Govt Securities</v>
          </cell>
        </row>
      </sheetData>
      <sheetData sheetId="2711">
        <row r="34">
          <cell r="A34" t="str">
            <v>Investments Govt Securities</v>
          </cell>
        </row>
      </sheetData>
      <sheetData sheetId="2712">
        <row r="34">
          <cell r="A34" t="str">
            <v>Investments Govt Securities</v>
          </cell>
        </row>
      </sheetData>
      <sheetData sheetId="2713">
        <row r="34">
          <cell r="A34" t="str">
            <v>Investments Govt Securities</v>
          </cell>
        </row>
      </sheetData>
      <sheetData sheetId="2714">
        <row r="34">
          <cell r="A34" t="str">
            <v>Investments Govt Securities</v>
          </cell>
        </row>
      </sheetData>
      <sheetData sheetId="2715">
        <row r="34">
          <cell r="A34" t="str">
            <v>Investments Govt Securities</v>
          </cell>
        </row>
      </sheetData>
      <sheetData sheetId="2716">
        <row r="34">
          <cell r="A34" t="str">
            <v>Investments Govt Securities</v>
          </cell>
        </row>
      </sheetData>
      <sheetData sheetId="2717">
        <row r="34">
          <cell r="A34" t="str">
            <v>Investments Govt Securities</v>
          </cell>
        </row>
      </sheetData>
      <sheetData sheetId="2718" refreshError="1"/>
      <sheetData sheetId="2719" refreshError="1"/>
      <sheetData sheetId="2720" refreshError="1"/>
      <sheetData sheetId="2721" refreshError="1"/>
      <sheetData sheetId="2722" refreshError="1"/>
      <sheetData sheetId="2723" refreshError="1"/>
      <sheetData sheetId="2724" refreshError="1"/>
      <sheetData sheetId="2725" refreshError="1"/>
      <sheetData sheetId="2726" refreshError="1"/>
      <sheetData sheetId="2727" refreshError="1"/>
      <sheetData sheetId="2728" refreshError="1"/>
      <sheetData sheetId="2729" refreshError="1"/>
      <sheetData sheetId="2730" refreshError="1"/>
      <sheetData sheetId="2731" refreshError="1"/>
      <sheetData sheetId="2732" refreshError="1"/>
      <sheetData sheetId="2733" refreshError="1"/>
      <sheetData sheetId="2734" refreshError="1"/>
      <sheetData sheetId="2735" refreshError="1"/>
      <sheetData sheetId="2736" refreshError="1"/>
      <sheetData sheetId="2737" refreshError="1"/>
      <sheetData sheetId="2738" refreshError="1"/>
      <sheetData sheetId="2739" refreshError="1"/>
      <sheetData sheetId="2740" refreshError="1"/>
      <sheetData sheetId="2741" refreshError="1"/>
      <sheetData sheetId="2742" refreshError="1"/>
      <sheetData sheetId="2743" refreshError="1"/>
      <sheetData sheetId="2744" refreshError="1"/>
      <sheetData sheetId="2745" refreshError="1"/>
      <sheetData sheetId="2746" refreshError="1"/>
      <sheetData sheetId="2747" refreshError="1"/>
      <sheetData sheetId="2748" refreshError="1"/>
      <sheetData sheetId="2749" refreshError="1"/>
      <sheetData sheetId="2750" refreshError="1"/>
      <sheetData sheetId="2751" refreshError="1"/>
      <sheetData sheetId="2752" refreshError="1"/>
      <sheetData sheetId="2753" refreshError="1"/>
      <sheetData sheetId="2754" refreshError="1"/>
      <sheetData sheetId="2755" refreshError="1"/>
      <sheetData sheetId="2756" refreshError="1"/>
      <sheetData sheetId="2757" refreshError="1"/>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efreshError="1"/>
      <sheetData sheetId="2810" refreshError="1"/>
      <sheetData sheetId="2811" refreshError="1"/>
      <sheetData sheetId="2812" refreshError="1"/>
      <sheetData sheetId="2813" refreshError="1"/>
      <sheetData sheetId="2814" refreshError="1"/>
      <sheetData sheetId="2815" refreshError="1"/>
      <sheetData sheetId="2816" refreshError="1"/>
      <sheetData sheetId="2817" refreshError="1"/>
      <sheetData sheetId="2818" refreshError="1"/>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refreshError="1"/>
      <sheetData sheetId="2829" refreshError="1"/>
      <sheetData sheetId="2830" refreshError="1"/>
      <sheetData sheetId="2831" refreshError="1"/>
      <sheetData sheetId="2832" refreshError="1"/>
      <sheetData sheetId="2833" refreshError="1"/>
      <sheetData sheetId="2834" refreshError="1"/>
      <sheetData sheetId="2835" refreshError="1"/>
      <sheetData sheetId="2836" refreshError="1"/>
      <sheetData sheetId="2837" refreshError="1"/>
      <sheetData sheetId="2838" refreshError="1"/>
      <sheetData sheetId="2839" refreshError="1"/>
      <sheetData sheetId="2840" refreshError="1"/>
      <sheetData sheetId="2841" refreshError="1"/>
      <sheetData sheetId="2842" refreshError="1"/>
      <sheetData sheetId="2843" refreshError="1"/>
      <sheetData sheetId="2844" refreshError="1"/>
      <sheetData sheetId="2845" refreshError="1"/>
      <sheetData sheetId="2846" refreshError="1"/>
      <sheetData sheetId="2847" refreshError="1"/>
      <sheetData sheetId="2848" refreshError="1"/>
      <sheetData sheetId="2849" refreshError="1"/>
      <sheetData sheetId="2850" refreshError="1"/>
      <sheetData sheetId="2851" refreshError="1"/>
      <sheetData sheetId="2852" refreshError="1"/>
      <sheetData sheetId="2853" refreshError="1"/>
      <sheetData sheetId="2854" refreshError="1"/>
      <sheetData sheetId="2855" refreshError="1"/>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ow r="34">
          <cell r="A34" t="str">
            <v>Investments Govt Securities</v>
          </cell>
        </row>
      </sheetData>
      <sheetData sheetId="2870">
        <row r="34">
          <cell r="A34" t="str">
            <v>Investments Govt Securities</v>
          </cell>
        </row>
      </sheetData>
      <sheetData sheetId="2871">
        <row r="34">
          <cell r="A34" t="str">
            <v>Investments Govt Securities</v>
          </cell>
        </row>
      </sheetData>
      <sheetData sheetId="2872">
        <row r="34">
          <cell r="A34" t="str">
            <v>Investments Govt Securities</v>
          </cell>
        </row>
      </sheetData>
      <sheetData sheetId="2873">
        <row r="34">
          <cell r="A34" t="str">
            <v>Investments Govt Securities</v>
          </cell>
        </row>
      </sheetData>
      <sheetData sheetId="2874">
        <row r="34">
          <cell r="A34" t="str">
            <v>Investments Govt Securities</v>
          </cell>
        </row>
      </sheetData>
      <sheetData sheetId="2875">
        <row r="34">
          <cell r="A34" t="str">
            <v>Investments Govt Securities</v>
          </cell>
        </row>
      </sheetData>
      <sheetData sheetId="2876">
        <row r="34">
          <cell r="A34" t="str">
            <v>Investments Govt Securities</v>
          </cell>
        </row>
      </sheetData>
      <sheetData sheetId="2877">
        <row r="34">
          <cell r="A34" t="str">
            <v>Investments Govt Securities</v>
          </cell>
        </row>
      </sheetData>
      <sheetData sheetId="2878">
        <row r="34">
          <cell r="A34" t="str">
            <v>Investments Govt Securities</v>
          </cell>
        </row>
      </sheetData>
      <sheetData sheetId="2879">
        <row r="34">
          <cell r="A34" t="str">
            <v>Investments Govt Securities</v>
          </cell>
        </row>
      </sheetData>
      <sheetData sheetId="2880">
        <row r="34">
          <cell r="A34" t="str">
            <v>Investments Govt Securities</v>
          </cell>
        </row>
      </sheetData>
      <sheetData sheetId="2881">
        <row r="34">
          <cell r="A34" t="str">
            <v>Investments Govt Securities</v>
          </cell>
        </row>
      </sheetData>
      <sheetData sheetId="2882">
        <row r="34">
          <cell r="A34" t="str">
            <v>Investments Govt Securities</v>
          </cell>
        </row>
      </sheetData>
      <sheetData sheetId="2883">
        <row r="34">
          <cell r="A34" t="str">
            <v>Investments Govt Securities</v>
          </cell>
        </row>
      </sheetData>
      <sheetData sheetId="2884">
        <row r="34">
          <cell r="A34" t="str">
            <v>Investments Govt Securities</v>
          </cell>
        </row>
      </sheetData>
      <sheetData sheetId="2885">
        <row r="34">
          <cell r="A34" t="str">
            <v>Investments Govt Securities</v>
          </cell>
        </row>
      </sheetData>
      <sheetData sheetId="2886">
        <row r="34">
          <cell r="A34" t="str">
            <v>Investments Govt Securities</v>
          </cell>
        </row>
      </sheetData>
      <sheetData sheetId="2887">
        <row r="34">
          <cell r="A34" t="str">
            <v>Investments Govt Securities</v>
          </cell>
        </row>
      </sheetData>
      <sheetData sheetId="2888">
        <row r="34">
          <cell r="A34" t="str">
            <v>Investments Govt Securities</v>
          </cell>
        </row>
      </sheetData>
      <sheetData sheetId="2889">
        <row r="34">
          <cell r="A34" t="str">
            <v>Investments Govt Securities</v>
          </cell>
        </row>
      </sheetData>
      <sheetData sheetId="2890">
        <row r="34">
          <cell r="A34" t="str">
            <v>Investments Govt Securities</v>
          </cell>
        </row>
      </sheetData>
      <sheetData sheetId="2891">
        <row r="34">
          <cell r="A34" t="str">
            <v>Investments Govt Securities</v>
          </cell>
        </row>
      </sheetData>
      <sheetData sheetId="2892">
        <row r="34">
          <cell r="A34" t="str">
            <v>Investments Govt Securities</v>
          </cell>
        </row>
      </sheetData>
      <sheetData sheetId="2893">
        <row r="34">
          <cell r="A34" t="str">
            <v>Investments Govt Securities</v>
          </cell>
        </row>
      </sheetData>
      <sheetData sheetId="2894">
        <row r="34">
          <cell r="A34" t="str">
            <v>Investments Govt Securities</v>
          </cell>
        </row>
      </sheetData>
      <sheetData sheetId="2895">
        <row r="34">
          <cell r="A34" t="str">
            <v>Investments Govt Securities</v>
          </cell>
        </row>
      </sheetData>
      <sheetData sheetId="2896">
        <row r="34">
          <cell r="A34" t="str">
            <v>Investments Govt Securities</v>
          </cell>
        </row>
      </sheetData>
      <sheetData sheetId="2897">
        <row r="34">
          <cell r="A34" t="str">
            <v>Investments Govt Securities</v>
          </cell>
        </row>
      </sheetData>
      <sheetData sheetId="2898">
        <row r="34">
          <cell r="A34" t="str">
            <v>Investments Govt Securities</v>
          </cell>
        </row>
      </sheetData>
      <sheetData sheetId="2899">
        <row r="34">
          <cell r="A34" t="str">
            <v>Investments Govt Securities</v>
          </cell>
        </row>
      </sheetData>
      <sheetData sheetId="2900">
        <row r="34">
          <cell r="A34" t="str">
            <v>Investments Govt Securities</v>
          </cell>
        </row>
      </sheetData>
      <sheetData sheetId="2901">
        <row r="34">
          <cell r="A34" t="str">
            <v>Investments Govt Securities</v>
          </cell>
        </row>
      </sheetData>
      <sheetData sheetId="2902">
        <row r="34">
          <cell r="A34" t="str">
            <v>Investments Govt Securities</v>
          </cell>
        </row>
      </sheetData>
      <sheetData sheetId="2903">
        <row r="34">
          <cell r="A34" t="str">
            <v>Investments Govt Securities</v>
          </cell>
        </row>
      </sheetData>
      <sheetData sheetId="2904">
        <row r="34">
          <cell r="A34" t="str">
            <v>Investments Govt Securities</v>
          </cell>
        </row>
      </sheetData>
      <sheetData sheetId="2905">
        <row r="34">
          <cell r="A34" t="str">
            <v>Investments Govt Securities</v>
          </cell>
        </row>
      </sheetData>
      <sheetData sheetId="2906">
        <row r="34">
          <cell r="A34" t="str">
            <v>Investments Govt Securities</v>
          </cell>
        </row>
      </sheetData>
      <sheetData sheetId="2907">
        <row r="34">
          <cell r="A34" t="str">
            <v>Investments Govt Securities</v>
          </cell>
        </row>
      </sheetData>
      <sheetData sheetId="2908">
        <row r="34">
          <cell r="A34" t="str">
            <v>Investments Govt Securities</v>
          </cell>
        </row>
      </sheetData>
      <sheetData sheetId="2909">
        <row r="34">
          <cell r="A34" t="str">
            <v>Investments Govt Securities</v>
          </cell>
        </row>
      </sheetData>
      <sheetData sheetId="2910">
        <row r="34">
          <cell r="A34" t="str">
            <v>Investments Govt Securities</v>
          </cell>
        </row>
      </sheetData>
      <sheetData sheetId="2911">
        <row r="34">
          <cell r="A34" t="str">
            <v>Investments Govt Securities</v>
          </cell>
        </row>
      </sheetData>
      <sheetData sheetId="2912">
        <row r="34">
          <cell r="A34" t="str">
            <v>Investments Govt Securities</v>
          </cell>
        </row>
      </sheetData>
      <sheetData sheetId="2913">
        <row r="34">
          <cell r="A34" t="str">
            <v>Investments Govt Securities</v>
          </cell>
        </row>
      </sheetData>
      <sheetData sheetId="2914">
        <row r="34">
          <cell r="A34" t="str">
            <v>Investments Govt Securities</v>
          </cell>
        </row>
      </sheetData>
      <sheetData sheetId="2915">
        <row r="34">
          <cell r="A34" t="str">
            <v>Investments Govt Securities</v>
          </cell>
        </row>
      </sheetData>
      <sheetData sheetId="2916">
        <row r="34">
          <cell r="A34" t="str">
            <v>Investments Govt Securities</v>
          </cell>
        </row>
      </sheetData>
      <sheetData sheetId="2917">
        <row r="34">
          <cell r="A34" t="str">
            <v>Investments Govt Securities</v>
          </cell>
        </row>
      </sheetData>
      <sheetData sheetId="2918">
        <row r="34">
          <cell r="A34" t="str">
            <v>Investments Govt Securities</v>
          </cell>
        </row>
      </sheetData>
      <sheetData sheetId="2919">
        <row r="34">
          <cell r="A34" t="str">
            <v>Investments Govt Securities</v>
          </cell>
        </row>
      </sheetData>
      <sheetData sheetId="2920">
        <row r="34">
          <cell r="A34" t="str">
            <v>Investments Govt Securities</v>
          </cell>
        </row>
      </sheetData>
      <sheetData sheetId="2921">
        <row r="34">
          <cell r="A34" t="str">
            <v>Investments Govt Securities</v>
          </cell>
        </row>
      </sheetData>
      <sheetData sheetId="2922">
        <row r="34">
          <cell r="A34" t="str">
            <v>Investments Govt Securities</v>
          </cell>
        </row>
      </sheetData>
      <sheetData sheetId="2923">
        <row r="34">
          <cell r="A34" t="str">
            <v>Investments Govt Securities</v>
          </cell>
        </row>
      </sheetData>
      <sheetData sheetId="2924">
        <row r="34">
          <cell r="A34" t="str">
            <v>Investments Govt Securities</v>
          </cell>
        </row>
      </sheetData>
      <sheetData sheetId="2925">
        <row r="34">
          <cell r="A34" t="str">
            <v>Investments Govt Securities</v>
          </cell>
        </row>
      </sheetData>
      <sheetData sheetId="2926">
        <row r="34">
          <cell r="A34" t="str">
            <v>Investments Govt Securities</v>
          </cell>
        </row>
      </sheetData>
      <sheetData sheetId="2927">
        <row r="34">
          <cell r="A34" t="str">
            <v>Investments Govt Securities</v>
          </cell>
        </row>
      </sheetData>
      <sheetData sheetId="2928">
        <row r="34">
          <cell r="A34" t="str">
            <v>Investments Govt Securities</v>
          </cell>
        </row>
      </sheetData>
      <sheetData sheetId="2929">
        <row r="34">
          <cell r="A34" t="str">
            <v>Investments Govt Securities</v>
          </cell>
        </row>
      </sheetData>
      <sheetData sheetId="2930">
        <row r="34">
          <cell r="A34" t="str">
            <v>Investments Govt Securities</v>
          </cell>
        </row>
      </sheetData>
      <sheetData sheetId="2931">
        <row r="34">
          <cell r="A34" t="str">
            <v>Investments Govt Securities</v>
          </cell>
        </row>
      </sheetData>
      <sheetData sheetId="2932">
        <row r="34">
          <cell r="A34" t="str">
            <v>Investments Govt Securities</v>
          </cell>
        </row>
      </sheetData>
      <sheetData sheetId="2933">
        <row r="34">
          <cell r="A34" t="str">
            <v>Investments Govt Securities</v>
          </cell>
        </row>
      </sheetData>
      <sheetData sheetId="2934">
        <row r="34">
          <cell r="A34" t="str">
            <v>Investments Govt Securities</v>
          </cell>
        </row>
      </sheetData>
      <sheetData sheetId="2935">
        <row r="34">
          <cell r="A34" t="str">
            <v>Investments Govt Securities</v>
          </cell>
        </row>
      </sheetData>
      <sheetData sheetId="2936">
        <row r="34">
          <cell r="A34" t="str">
            <v>Investments Govt Securities</v>
          </cell>
        </row>
      </sheetData>
      <sheetData sheetId="2937">
        <row r="34">
          <cell r="A34" t="str">
            <v>Investments Govt Securities</v>
          </cell>
        </row>
      </sheetData>
      <sheetData sheetId="2938">
        <row r="34">
          <cell r="A34" t="str">
            <v>Investments Govt Securities</v>
          </cell>
        </row>
      </sheetData>
      <sheetData sheetId="2939">
        <row r="34">
          <cell r="A34" t="str">
            <v>Investments Govt Securities</v>
          </cell>
        </row>
      </sheetData>
      <sheetData sheetId="2940">
        <row r="34">
          <cell r="A34" t="str">
            <v>Investments Govt Securities</v>
          </cell>
        </row>
      </sheetData>
      <sheetData sheetId="2941">
        <row r="34">
          <cell r="A34" t="str">
            <v>Investments Govt Securities</v>
          </cell>
        </row>
      </sheetData>
      <sheetData sheetId="2942">
        <row r="34">
          <cell r="A34" t="str">
            <v>Investments Govt Securities</v>
          </cell>
        </row>
      </sheetData>
      <sheetData sheetId="2943">
        <row r="34">
          <cell r="A34" t="str">
            <v>Investments Govt Securities</v>
          </cell>
        </row>
      </sheetData>
      <sheetData sheetId="2944">
        <row r="34">
          <cell r="A34" t="str">
            <v>Investments Govt Securities</v>
          </cell>
        </row>
      </sheetData>
      <sheetData sheetId="2945">
        <row r="34">
          <cell r="A34" t="str">
            <v>Investments Govt Securities</v>
          </cell>
        </row>
      </sheetData>
      <sheetData sheetId="2946">
        <row r="34">
          <cell r="A34" t="str">
            <v>Investments Govt Securities</v>
          </cell>
        </row>
      </sheetData>
      <sheetData sheetId="2947">
        <row r="34">
          <cell r="A34" t="str">
            <v>Investments Govt Securities</v>
          </cell>
        </row>
      </sheetData>
      <sheetData sheetId="2948">
        <row r="34">
          <cell r="A34" t="str">
            <v>Investments Govt Securities</v>
          </cell>
        </row>
      </sheetData>
      <sheetData sheetId="2949">
        <row r="34">
          <cell r="A34" t="str">
            <v>Investments Govt Securities</v>
          </cell>
        </row>
      </sheetData>
      <sheetData sheetId="2950">
        <row r="34">
          <cell r="A34" t="str">
            <v>Investments Govt Securities</v>
          </cell>
        </row>
      </sheetData>
      <sheetData sheetId="2951">
        <row r="34">
          <cell r="A34" t="str">
            <v>Investments Govt Securities</v>
          </cell>
        </row>
      </sheetData>
      <sheetData sheetId="2952">
        <row r="34">
          <cell r="A34" t="str">
            <v>Investments Govt Securities</v>
          </cell>
        </row>
      </sheetData>
      <sheetData sheetId="2953">
        <row r="34">
          <cell r="A34" t="str">
            <v>Investments Govt Securities</v>
          </cell>
        </row>
      </sheetData>
      <sheetData sheetId="2954">
        <row r="34">
          <cell r="A34" t="str">
            <v>Investments Govt Securities</v>
          </cell>
        </row>
      </sheetData>
      <sheetData sheetId="2955">
        <row r="34">
          <cell r="A34" t="str">
            <v>Investments Govt Securities</v>
          </cell>
        </row>
      </sheetData>
      <sheetData sheetId="2956">
        <row r="34">
          <cell r="A34" t="str">
            <v>Investments Govt Securities</v>
          </cell>
        </row>
      </sheetData>
      <sheetData sheetId="2957">
        <row r="34">
          <cell r="A34" t="str">
            <v>Investments Govt Securities</v>
          </cell>
        </row>
      </sheetData>
      <sheetData sheetId="2958">
        <row r="34">
          <cell r="A34" t="str">
            <v>Investments Govt Securities</v>
          </cell>
        </row>
      </sheetData>
      <sheetData sheetId="2959">
        <row r="34">
          <cell r="A34" t="str">
            <v>Investments Govt Securities</v>
          </cell>
        </row>
      </sheetData>
      <sheetData sheetId="2960">
        <row r="34">
          <cell r="A34" t="str">
            <v>Investments Govt Securities</v>
          </cell>
        </row>
      </sheetData>
      <sheetData sheetId="2961">
        <row r="34">
          <cell r="A34" t="str">
            <v>Investments Govt Securities</v>
          </cell>
        </row>
      </sheetData>
      <sheetData sheetId="2962">
        <row r="34">
          <cell r="A34" t="str">
            <v>Investments Govt Securities</v>
          </cell>
        </row>
      </sheetData>
      <sheetData sheetId="2963">
        <row r="34">
          <cell r="A34" t="str">
            <v>Investments Govt Securities</v>
          </cell>
        </row>
      </sheetData>
      <sheetData sheetId="2964">
        <row r="34">
          <cell r="A34" t="str">
            <v>Investments Govt Securities</v>
          </cell>
        </row>
      </sheetData>
      <sheetData sheetId="2965">
        <row r="34">
          <cell r="A34" t="str">
            <v>Investments Govt Securities</v>
          </cell>
        </row>
      </sheetData>
      <sheetData sheetId="2966">
        <row r="34">
          <cell r="A34" t="str">
            <v>Investments Govt Securities</v>
          </cell>
        </row>
      </sheetData>
      <sheetData sheetId="2967">
        <row r="34">
          <cell r="A34" t="str">
            <v>Investments Govt Securities</v>
          </cell>
        </row>
      </sheetData>
      <sheetData sheetId="2968">
        <row r="34">
          <cell r="A34" t="str">
            <v>Investments Govt Securities</v>
          </cell>
        </row>
      </sheetData>
      <sheetData sheetId="2969">
        <row r="34">
          <cell r="A34" t="str">
            <v>Investments Govt Securities</v>
          </cell>
        </row>
      </sheetData>
      <sheetData sheetId="2970">
        <row r="34">
          <cell r="A34" t="str">
            <v>Investments Govt Securities</v>
          </cell>
        </row>
      </sheetData>
      <sheetData sheetId="2971">
        <row r="34">
          <cell r="A34" t="str">
            <v>Investments Govt Securities</v>
          </cell>
        </row>
      </sheetData>
      <sheetData sheetId="2972">
        <row r="34">
          <cell r="A34" t="str">
            <v>Investments Govt Securities</v>
          </cell>
        </row>
      </sheetData>
      <sheetData sheetId="2973">
        <row r="34">
          <cell r="A34" t="str">
            <v>Investments Govt Securities</v>
          </cell>
        </row>
      </sheetData>
      <sheetData sheetId="2974">
        <row r="34">
          <cell r="A34" t="str">
            <v>Investments Govt Securities</v>
          </cell>
        </row>
      </sheetData>
      <sheetData sheetId="2975">
        <row r="34">
          <cell r="A34" t="str">
            <v>Investments Govt Securities</v>
          </cell>
        </row>
      </sheetData>
      <sheetData sheetId="2976">
        <row r="34">
          <cell r="A34" t="str">
            <v>Investments Govt Securities</v>
          </cell>
        </row>
      </sheetData>
      <sheetData sheetId="2977">
        <row r="34">
          <cell r="A34" t="str">
            <v>Investments Govt Securities</v>
          </cell>
        </row>
      </sheetData>
      <sheetData sheetId="2978">
        <row r="34">
          <cell r="A34" t="str">
            <v>Investments Govt Securities</v>
          </cell>
        </row>
      </sheetData>
      <sheetData sheetId="2979">
        <row r="34">
          <cell r="A34" t="str">
            <v>Investments Govt Securities</v>
          </cell>
        </row>
      </sheetData>
      <sheetData sheetId="2980">
        <row r="34">
          <cell r="A34" t="str">
            <v>Investments Govt Securities</v>
          </cell>
        </row>
      </sheetData>
      <sheetData sheetId="2981">
        <row r="34">
          <cell r="A34" t="str">
            <v>Investments Govt Securities</v>
          </cell>
        </row>
      </sheetData>
      <sheetData sheetId="2982">
        <row r="34">
          <cell r="A34" t="str">
            <v>Investments Govt Securities</v>
          </cell>
        </row>
      </sheetData>
      <sheetData sheetId="2983">
        <row r="34">
          <cell r="A34" t="str">
            <v>Investments Govt Securities</v>
          </cell>
        </row>
      </sheetData>
      <sheetData sheetId="2984">
        <row r="34">
          <cell r="A34" t="str">
            <v>Investments Govt Securities</v>
          </cell>
        </row>
      </sheetData>
      <sheetData sheetId="2985">
        <row r="34">
          <cell r="A34" t="str">
            <v>Investments Govt Securities</v>
          </cell>
        </row>
      </sheetData>
      <sheetData sheetId="2986">
        <row r="34">
          <cell r="A34" t="str">
            <v>Investments Govt Securities</v>
          </cell>
        </row>
      </sheetData>
      <sheetData sheetId="2987">
        <row r="34">
          <cell r="A34" t="str">
            <v>Investments Govt Securities</v>
          </cell>
        </row>
      </sheetData>
      <sheetData sheetId="2988">
        <row r="34">
          <cell r="A34" t="str">
            <v>Investments Govt Securities</v>
          </cell>
        </row>
      </sheetData>
      <sheetData sheetId="2989">
        <row r="34">
          <cell r="A34" t="str">
            <v>Investments Govt Securities</v>
          </cell>
        </row>
      </sheetData>
      <sheetData sheetId="2990">
        <row r="34">
          <cell r="A34" t="str">
            <v>Investments Govt Securities</v>
          </cell>
        </row>
      </sheetData>
      <sheetData sheetId="2991">
        <row r="34">
          <cell r="A34" t="str">
            <v>Investments Govt Securities</v>
          </cell>
        </row>
      </sheetData>
      <sheetData sheetId="2992">
        <row r="34">
          <cell r="A34" t="str">
            <v>Investments Govt Securities</v>
          </cell>
        </row>
      </sheetData>
      <sheetData sheetId="2993">
        <row r="34">
          <cell r="A34" t="str">
            <v>Investments Govt Securities</v>
          </cell>
        </row>
      </sheetData>
      <sheetData sheetId="2994">
        <row r="34">
          <cell r="A34" t="str">
            <v>Investments Govt Securities</v>
          </cell>
        </row>
      </sheetData>
      <sheetData sheetId="2995">
        <row r="34">
          <cell r="A34" t="str">
            <v>Investments Govt Securities</v>
          </cell>
        </row>
      </sheetData>
      <sheetData sheetId="2996">
        <row r="34">
          <cell r="A34" t="str">
            <v>Investments Govt Securities</v>
          </cell>
        </row>
      </sheetData>
      <sheetData sheetId="2997">
        <row r="34">
          <cell r="A34" t="str">
            <v>Investments Govt Securities</v>
          </cell>
        </row>
      </sheetData>
      <sheetData sheetId="2998">
        <row r="34">
          <cell r="A34" t="str">
            <v>Investments Govt Securities</v>
          </cell>
        </row>
      </sheetData>
      <sheetData sheetId="2999">
        <row r="34">
          <cell r="A34" t="str">
            <v>Investments Govt Securities</v>
          </cell>
        </row>
      </sheetData>
      <sheetData sheetId="3000">
        <row r="34">
          <cell r="A34" t="str">
            <v>Investments Govt Securities</v>
          </cell>
        </row>
      </sheetData>
      <sheetData sheetId="3001">
        <row r="34">
          <cell r="A34" t="str">
            <v>Investments Govt Securities</v>
          </cell>
        </row>
      </sheetData>
      <sheetData sheetId="3002">
        <row r="34">
          <cell r="A34" t="str">
            <v>Investments Govt Securities</v>
          </cell>
        </row>
      </sheetData>
      <sheetData sheetId="3003">
        <row r="34">
          <cell r="A34" t="str">
            <v>Investments Govt Securities</v>
          </cell>
        </row>
      </sheetData>
      <sheetData sheetId="3004">
        <row r="34">
          <cell r="A34" t="str">
            <v>Investments Govt Securities</v>
          </cell>
        </row>
      </sheetData>
      <sheetData sheetId="3005">
        <row r="34">
          <cell r="A34" t="str">
            <v>Investments Govt Securities</v>
          </cell>
        </row>
      </sheetData>
      <sheetData sheetId="3006">
        <row r="34">
          <cell r="A34" t="str">
            <v>Investments Govt Securities</v>
          </cell>
        </row>
      </sheetData>
      <sheetData sheetId="3007">
        <row r="34">
          <cell r="A34" t="str">
            <v>Investments Govt Securities</v>
          </cell>
        </row>
      </sheetData>
      <sheetData sheetId="3008">
        <row r="34">
          <cell r="A34" t="str">
            <v>Investments Govt Securities</v>
          </cell>
        </row>
      </sheetData>
      <sheetData sheetId="3009">
        <row r="34">
          <cell r="A34" t="str">
            <v>Investments Govt Securities</v>
          </cell>
        </row>
      </sheetData>
      <sheetData sheetId="3010">
        <row r="34">
          <cell r="A34" t="str">
            <v>Investments Govt Securities</v>
          </cell>
        </row>
      </sheetData>
      <sheetData sheetId="3011">
        <row r="34">
          <cell r="A34" t="str">
            <v>Investments Govt Securities</v>
          </cell>
        </row>
      </sheetData>
      <sheetData sheetId="3012">
        <row r="34">
          <cell r="A34" t="str">
            <v>Investments Govt Securities</v>
          </cell>
        </row>
      </sheetData>
      <sheetData sheetId="3013">
        <row r="34">
          <cell r="A34" t="str">
            <v>Investments Govt Securities</v>
          </cell>
        </row>
      </sheetData>
      <sheetData sheetId="3014">
        <row r="34">
          <cell r="A34" t="str">
            <v>Investments Govt Securities</v>
          </cell>
        </row>
      </sheetData>
      <sheetData sheetId="3015">
        <row r="34">
          <cell r="A34" t="str">
            <v>Investments Govt Securities</v>
          </cell>
        </row>
      </sheetData>
      <sheetData sheetId="3016">
        <row r="34">
          <cell r="A34" t="str">
            <v>Investments Govt Securities</v>
          </cell>
        </row>
      </sheetData>
      <sheetData sheetId="3017">
        <row r="34">
          <cell r="A34" t="str">
            <v>Investments Govt Securities</v>
          </cell>
        </row>
      </sheetData>
      <sheetData sheetId="3018">
        <row r="34">
          <cell r="A34" t="str">
            <v>Investments Govt Securities</v>
          </cell>
        </row>
      </sheetData>
      <sheetData sheetId="3019">
        <row r="34">
          <cell r="A34" t="str">
            <v>Investments Govt Securities</v>
          </cell>
        </row>
      </sheetData>
      <sheetData sheetId="3020">
        <row r="34">
          <cell r="A34" t="str">
            <v>Investments Govt Securities</v>
          </cell>
        </row>
      </sheetData>
      <sheetData sheetId="3021">
        <row r="34">
          <cell r="A34" t="str">
            <v>Investments Govt Securities</v>
          </cell>
        </row>
      </sheetData>
      <sheetData sheetId="3022">
        <row r="34">
          <cell r="A34" t="str">
            <v>Investments Govt Securities</v>
          </cell>
        </row>
      </sheetData>
      <sheetData sheetId="3023">
        <row r="34">
          <cell r="A34" t="str">
            <v>Investments Govt Securities</v>
          </cell>
        </row>
      </sheetData>
      <sheetData sheetId="3024">
        <row r="34">
          <cell r="A34" t="str">
            <v>Investments Govt Securities</v>
          </cell>
        </row>
      </sheetData>
      <sheetData sheetId="3025">
        <row r="34">
          <cell r="A34" t="str">
            <v>Investments Govt Securities</v>
          </cell>
        </row>
      </sheetData>
      <sheetData sheetId="3026">
        <row r="34">
          <cell r="A34" t="str">
            <v>Investments Govt Securities</v>
          </cell>
        </row>
      </sheetData>
      <sheetData sheetId="3027">
        <row r="34">
          <cell r="A34" t="str">
            <v>Investments Govt Securities</v>
          </cell>
        </row>
      </sheetData>
      <sheetData sheetId="3028">
        <row r="34">
          <cell r="A34" t="str">
            <v>Investments Govt Securities</v>
          </cell>
        </row>
      </sheetData>
      <sheetData sheetId="3029">
        <row r="34">
          <cell r="A34" t="str">
            <v>Investments Govt Securities</v>
          </cell>
        </row>
      </sheetData>
      <sheetData sheetId="3030">
        <row r="34">
          <cell r="A34" t="str">
            <v>Investments Govt Securities</v>
          </cell>
        </row>
      </sheetData>
      <sheetData sheetId="3031">
        <row r="34">
          <cell r="A34" t="str">
            <v>Investments Govt Securities</v>
          </cell>
        </row>
      </sheetData>
      <sheetData sheetId="3032">
        <row r="34">
          <cell r="A34" t="str">
            <v>Investments Govt Securities</v>
          </cell>
        </row>
      </sheetData>
      <sheetData sheetId="3033">
        <row r="34">
          <cell r="A34" t="str">
            <v>Investments Govt Securities</v>
          </cell>
        </row>
      </sheetData>
      <sheetData sheetId="3034">
        <row r="34">
          <cell r="A34" t="str">
            <v>Investments Govt Securities</v>
          </cell>
        </row>
      </sheetData>
      <sheetData sheetId="3035">
        <row r="34">
          <cell r="A34" t="str">
            <v>Investments Govt Securities</v>
          </cell>
        </row>
      </sheetData>
      <sheetData sheetId="3036">
        <row r="34">
          <cell r="A34" t="str">
            <v>Investments Govt Securities</v>
          </cell>
        </row>
      </sheetData>
      <sheetData sheetId="3037">
        <row r="34">
          <cell r="A34" t="str">
            <v>Investments Govt Securities</v>
          </cell>
        </row>
      </sheetData>
      <sheetData sheetId="3038">
        <row r="34">
          <cell r="A34" t="str">
            <v>Investments Govt Securities</v>
          </cell>
        </row>
      </sheetData>
      <sheetData sheetId="3039">
        <row r="34">
          <cell r="A34" t="str">
            <v>Investments Govt Securities</v>
          </cell>
        </row>
      </sheetData>
      <sheetData sheetId="3040">
        <row r="34">
          <cell r="A34" t="str">
            <v>Investments Govt Securities</v>
          </cell>
        </row>
      </sheetData>
      <sheetData sheetId="3041">
        <row r="34">
          <cell r="A34" t="str">
            <v>Investments Govt Securities</v>
          </cell>
        </row>
      </sheetData>
      <sheetData sheetId="3042">
        <row r="34">
          <cell r="A34" t="str">
            <v>Investments Govt Securities</v>
          </cell>
        </row>
      </sheetData>
      <sheetData sheetId="3043">
        <row r="34">
          <cell r="A34" t="str">
            <v>Investments Govt Securities</v>
          </cell>
        </row>
      </sheetData>
      <sheetData sheetId="3044">
        <row r="34">
          <cell r="A34" t="str">
            <v>Investments Govt Securities</v>
          </cell>
        </row>
      </sheetData>
      <sheetData sheetId="3045">
        <row r="34">
          <cell r="A34" t="str">
            <v>Investments Govt Securities</v>
          </cell>
        </row>
      </sheetData>
      <sheetData sheetId="3046">
        <row r="34">
          <cell r="A34" t="str">
            <v>Investments Govt Securities</v>
          </cell>
        </row>
      </sheetData>
      <sheetData sheetId="3047">
        <row r="34">
          <cell r="A34" t="str">
            <v>Investments Govt Securities</v>
          </cell>
        </row>
      </sheetData>
      <sheetData sheetId="3048">
        <row r="34">
          <cell r="A34" t="str">
            <v>Investments Govt Securities</v>
          </cell>
        </row>
      </sheetData>
      <sheetData sheetId="3049">
        <row r="34">
          <cell r="A34" t="str">
            <v>Investments Govt Securities</v>
          </cell>
        </row>
      </sheetData>
      <sheetData sheetId="3050">
        <row r="34">
          <cell r="A34" t="str">
            <v>Investments Govt Securities</v>
          </cell>
        </row>
      </sheetData>
      <sheetData sheetId="3051">
        <row r="34">
          <cell r="A34" t="str">
            <v>Investments Govt Securities</v>
          </cell>
        </row>
      </sheetData>
      <sheetData sheetId="3052">
        <row r="34">
          <cell r="A34" t="str">
            <v>Investments Govt Securities</v>
          </cell>
        </row>
      </sheetData>
      <sheetData sheetId="3053">
        <row r="34">
          <cell r="A34" t="str">
            <v>Investments Govt Securities</v>
          </cell>
        </row>
      </sheetData>
      <sheetData sheetId="3054">
        <row r="34">
          <cell r="A34" t="str">
            <v>Investments Govt Securities</v>
          </cell>
        </row>
      </sheetData>
      <sheetData sheetId="3055">
        <row r="34">
          <cell r="A34" t="str">
            <v>Investments Govt Securities</v>
          </cell>
        </row>
      </sheetData>
      <sheetData sheetId="3056">
        <row r="34">
          <cell r="A34" t="str">
            <v>Investments Govt Securities</v>
          </cell>
        </row>
      </sheetData>
      <sheetData sheetId="3057">
        <row r="34">
          <cell r="A34" t="str">
            <v>Investments Govt Securities</v>
          </cell>
        </row>
      </sheetData>
      <sheetData sheetId="3058">
        <row r="34">
          <cell r="A34" t="str">
            <v>Investments Govt Securities</v>
          </cell>
        </row>
      </sheetData>
      <sheetData sheetId="3059">
        <row r="34">
          <cell r="A34" t="str">
            <v>Investments Govt Securities</v>
          </cell>
        </row>
      </sheetData>
      <sheetData sheetId="3060">
        <row r="34">
          <cell r="A34" t="str">
            <v>Investments Govt Securities</v>
          </cell>
        </row>
      </sheetData>
      <sheetData sheetId="3061">
        <row r="34">
          <cell r="A34" t="str">
            <v>Investments Govt Securities</v>
          </cell>
        </row>
      </sheetData>
      <sheetData sheetId="3062">
        <row r="34">
          <cell r="A34" t="str">
            <v>Investments Govt Securities</v>
          </cell>
        </row>
      </sheetData>
      <sheetData sheetId="3063">
        <row r="34">
          <cell r="A34" t="str">
            <v>Investments Govt Securities</v>
          </cell>
        </row>
      </sheetData>
      <sheetData sheetId="3064">
        <row r="34">
          <cell r="A34" t="str">
            <v>Investments Govt Securities</v>
          </cell>
        </row>
      </sheetData>
      <sheetData sheetId="3065">
        <row r="34">
          <cell r="A34" t="str">
            <v>Investments Govt Securities</v>
          </cell>
        </row>
      </sheetData>
      <sheetData sheetId="3066">
        <row r="34">
          <cell r="A34" t="str">
            <v>Investments Govt Securities</v>
          </cell>
        </row>
      </sheetData>
      <sheetData sheetId="3067">
        <row r="34">
          <cell r="A34" t="str">
            <v>Investments Govt Securities</v>
          </cell>
        </row>
      </sheetData>
      <sheetData sheetId="3068">
        <row r="34">
          <cell r="A34" t="str">
            <v>Investments Govt Securities</v>
          </cell>
        </row>
      </sheetData>
      <sheetData sheetId="3069">
        <row r="34">
          <cell r="A34" t="str">
            <v>Investments Govt Securities</v>
          </cell>
        </row>
      </sheetData>
      <sheetData sheetId="3070">
        <row r="34">
          <cell r="A34" t="str">
            <v>Investments Govt Securities</v>
          </cell>
        </row>
      </sheetData>
      <sheetData sheetId="3071">
        <row r="34">
          <cell r="A34" t="str">
            <v>Investments Govt Securities</v>
          </cell>
        </row>
      </sheetData>
      <sheetData sheetId="3072">
        <row r="34">
          <cell r="A34" t="str">
            <v>Investments Govt Securities</v>
          </cell>
        </row>
      </sheetData>
      <sheetData sheetId="3073">
        <row r="34">
          <cell r="A34" t="str">
            <v>Investments Govt Securities</v>
          </cell>
        </row>
      </sheetData>
      <sheetData sheetId="3074">
        <row r="34">
          <cell r="A34" t="str">
            <v>Investments Govt Securities</v>
          </cell>
        </row>
      </sheetData>
      <sheetData sheetId="3075">
        <row r="34">
          <cell r="A34" t="str">
            <v>Investments Govt Securities</v>
          </cell>
        </row>
      </sheetData>
      <sheetData sheetId="3076">
        <row r="34">
          <cell r="A34" t="str">
            <v>Investments Govt Securities</v>
          </cell>
        </row>
      </sheetData>
      <sheetData sheetId="3077">
        <row r="34">
          <cell r="A34" t="str">
            <v>Investments Govt Securities</v>
          </cell>
        </row>
      </sheetData>
      <sheetData sheetId="3078">
        <row r="34">
          <cell r="A34" t="str">
            <v>Investments Govt Securities</v>
          </cell>
        </row>
      </sheetData>
      <sheetData sheetId="3079">
        <row r="34">
          <cell r="A34" t="str">
            <v>Investments Govt Securities</v>
          </cell>
        </row>
      </sheetData>
      <sheetData sheetId="3080">
        <row r="34">
          <cell r="A34" t="str">
            <v>Investments Govt Securities</v>
          </cell>
        </row>
      </sheetData>
      <sheetData sheetId="3081">
        <row r="34">
          <cell r="A34" t="str">
            <v>Investments Govt Securities</v>
          </cell>
        </row>
      </sheetData>
      <sheetData sheetId="3082">
        <row r="34">
          <cell r="A34" t="str">
            <v>Investments Govt Securities</v>
          </cell>
        </row>
      </sheetData>
      <sheetData sheetId="3083">
        <row r="34">
          <cell r="A34" t="str">
            <v>Investments Govt Securities</v>
          </cell>
        </row>
      </sheetData>
      <sheetData sheetId="3084">
        <row r="34">
          <cell r="A34" t="str">
            <v>Investments Govt Securities</v>
          </cell>
        </row>
      </sheetData>
      <sheetData sheetId="3085">
        <row r="34">
          <cell r="A34" t="str">
            <v>Investments Govt Securities</v>
          </cell>
        </row>
      </sheetData>
      <sheetData sheetId="3086">
        <row r="34">
          <cell r="A34" t="str">
            <v>Investments Govt Securities</v>
          </cell>
        </row>
      </sheetData>
      <sheetData sheetId="3087">
        <row r="34">
          <cell r="A34" t="str">
            <v>Investments Govt Securities</v>
          </cell>
        </row>
      </sheetData>
      <sheetData sheetId="3088">
        <row r="34">
          <cell r="A34" t="str">
            <v>Investments Govt Securities</v>
          </cell>
        </row>
      </sheetData>
      <sheetData sheetId="3089">
        <row r="34">
          <cell r="A34" t="str">
            <v>Investments Govt Securities</v>
          </cell>
        </row>
      </sheetData>
      <sheetData sheetId="3090">
        <row r="34">
          <cell r="A34" t="str">
            <v>Investments Govt Securities</v>
          </cell>
        </row>
      </sheetData>
      <sheetData sheetId="3091">
        <row r="34">
          <cell r="A34" t="str">
            <v>Investments Govt Securities</v>
          </cell>
        </row>
      </sheetData>
      <sheetData sheetId="3092">
        <row r="34">
          <cell r="A34" t="str">
            <v>Investments Govt Securities</v>
          </cell>
        </row>
      </sheetData>
      <sheetData sheetId="3093">
        <row r="34">
          <cell r="A34" t="str">
            <v>Investments Govt Securities</v>
          </cell>
        </row>
      </sheetData>
      <sheetData sheetId="3094">
        <row r="34">
          <cell r="A34" t="str">
            <v>Investments Govt Securities</v>
          </cell>
        </row>
      </sheetData>
      <sheetData sheetId="3095">
        <row r="34">
          <cell r="A34" t="str">
            <v>Investments Govt Securities</v>
          </cell>
        </row>
      </sheetData>
      <sheetData sheetId="3096">
        <row r="34">
          <cell r="A34" t="str">
            <v>Investments Govt Securities</v>
          </cell>
        </row>
      </sheetData>
      <sheetData sheetId="3097">
        <row r="34">
          <cell r="A34" t="str">
            <v>Investments Govt Securities</v>
          </cell>
        </row>
      </sheetData>
      <sheetData sheetId="3098">
        <row r="34">
          <cell r="A34" t="str">
            <v>Investments Govt Securities</v>
          </cell>
        </row>
      </sheetData>
      <sheetData sheetId="3099">
        <row r="34">
          <cell r="A34" t="str">
            <v>Investments Govt Securities</v>
          </cell>
        </row>
      </sheetData>
      <sheetData sheetId="3100">
        <row r="34">
          <cell r="A34" t="str">
            <v>Investments Govt Securities</v>
          </cell>
        </row>
      </sheetData>
      <sheetData sheetId="3101">
        <row r="34">
          <cell r="A34" t="str">
            <v>Investments Govt Securities</v>
          </cell>
        </row>
      </sheetData>
      <sheetData sheetId="3102">
        <row r="34">
          <cell r="A34" t="str">
            <v>Investments Govt Securities</v>
          </cell>
        </row>
      </sheetData>
      <sheetData sheetId="3103">
        <row r="34">
          <cell r="A34" t="str">
            <v>Investments Govt Securities</v>
          </cell>
        </row>
      </sheetData>
      <sheetData sheetId="3104">
        <row r="34">
          <cell r="A34" t="str">
            <v>Investments Govt Securities</v>
          </cell>
        </row>
      </sheetData>
      <sheetData sheetId="3105">
        <row r="34">
          <cell r="A34" t="str">
            <v>Investments Govt Securities</v>
          </cell>
        </row>
      </sheetData>
      <sheetData sheetId="3106">
        <row r="34">
          <cell r="A34" t="str">
            <v>Investments Govt Securities</v>
          </cell>
        </row>
      </sheetData>
      <sheetData sheetId="3107">
        <row r="34">
          <cell r="A34" t="str">
            <v>Investments Govt Securities</v>
          </cell>
        </row>
      </sheetData>
      <sheetData sheetId="3108">
        <row r="34">
          <cell r="A34" t="str">
            <v>Investments Govt Securities</v>
          </cell>
        </row>
      </sheetData>
      <sheetData sheetId="3109">
        <row r="34">
          <cell r="A34" t="str">
            <v>Investments Govt Securities</v>
          </cell>
        </row>
      </sheetData>
      <sheetData sheetId="3110">
        <row r="34">
          <cell r="A34" t="str">
            <v>Investments Govt Securities</v>
          </cell>
        </row>
      </sheetData>
      <sheetData sheetId="3111">
        <row r="34">
          <cell r="A34" t="str">
            <v>Investments Govt Securities</v>
          </cell>
        </row>
      </sheetData>
      <sheetData sheetId="3112">
        <row r="34">
          <cell r="A34" t="str">
            <v>Investments Govt Securities</v>
          </cell>
        </row>
      </sheetData>
      <sheetData sheetId="3113">
        <row r="34">
          <cell r="A34" t="str">
            <v>Investments Govt Securities</v>
          </cell>
        </row>
      </sheetData>
      <sheetData sheetId="3114">
        <row r="34">
          <cell r="A34" t="str">
            <v>Investments Govt Securities</v>
          </cell>
        </row>
      </sheetData>
      <sheetData sheetId="3115">
        <row r="34">
          <cell r="A34" t="str">
            <v>Investments Govt Securities</v>
          </cell>
        </row>
      </sheetData>
      <sheetData sheetId="3116">
        <row r="34">
          <cell r="A34" t="str">
            <v>Investments Govt Securities</v>
          </cell>
        </row>
      </sheetData>
      <sheetData sheetId="3117">
        <row r="34">
          <cell r="A34" t="str">
            <v>Investments Govt Securities</v>
          </cell>
        </row>
      </sheetData>
      <sheetData sheetId="3118">
        <row r="34">
          <cell r="A34" t="str">
            <v>Investments Govt Securities</v>
          </cell>
        </row>
      </sheetData>
      <sheetData sheetId="3119">
        <row r="34">
          <cell r="A34" t="str">
            <v>Investments Govt Securities</v>
          </cell>
        </row>
      </sheetData>
      <sheetData sheetId="3120">
        <row r="34">
          <cell r="A34" t="str">
            <v>Investments Govt Securities</v>
          </cell>
        </row>
      </sheetData>
      <sheetData sheetId="3121">
        <row r="34">
          <cell r="A34" t="str">
            <v>Investments Govt Securities</v>
          </cell>
        </row>
      </sheetData>
      <sheetData sheetId="3122">
        <row r="34">
          <cell r="A34" t="str">
            <v>Investments Govt Securities</v>
          </cell>
        </row>
      </sheetData>
      <sheetData sheetId="3123">
        <row r="34">
          <cell r="A34" t="str">
            <v>Investments Govt Securities</v>
          </cell>
        </row>
      </sheetData>
      <sheetData sheetId="3124">
        <row r="34">
          <cell r="A34" t="str">
            <v>Investments Govt Securities</v>
          </cell>
        </row>
      </sheetData>
      <sheetData sheetId="3125">
        <row r="34">
          <cell r="A34" t="str">
            <v>Investments Govt Securities</v>
          </cell>
        </row>
      </sheetData>
      <sheetData sheetId="3126">
        <row r="34">
          <cell r="A34" t="str">
            <v>Investments Govt Securities</v>
          </cell>
        </row>
      </sheetData>
      <sheetData sheetId="3127">
        <row r="34">
          <cell r="A34" t="str">
            <v>Investments Govt Securities</v>
          </cell>
        </row>
      </sheetData>
      <sheetData sheetId="3128">
        <row r="34">
          <cell r="A34" t="str">
            <v>Investments Govt Securities</v>
          </cell>
        </row>
      </sheetData>
      <sheetData sheetId="3129">
        <row r="34">
          <cell r="A34" t="str">
            <v>Investments Govt Securities</v>
          </cell>
        </row>
      </sheetData>
      <sheetData sheetId="3130">
        <row r="34">
          <cell r="A34" t="str">
            <v>Investments Govt Securities</v>
          </cell>
        </row>
      </sheetData>
      <sheetData sheetId="3131">
        <row r="34">
          <cell r="A34" t="str">
            <v>Investments Govt Securities</v>
          </cell>
        </row>
      </sheetData>
      <sheetData sheetId="3132">
        <row r="34">
          <cell r="A34" t="str">
            <v>Investments Govt Securities</v>
          </cell>
        </row>
      </sheetData>
      <sheetData sheetId="3133">
        <row r="34">
          <cell r="A34" t="str">
            <v>Investments Govt Securities</v>
          </cell>
        </row>
      </sheetData>
      <sheetData sheetId="3134">
        <row r="34">
          <cell r="A34" t="str">
            <v>Investments Govt Securities</v>
          </cell>
        </row>
      </sheetData>
      <sheetData sheetId="3135">
        <row r="34">
          <cell r="A34" t="str">
            <v>Investments Govt Securities</v>
          </cell>
        </row>
      </sheetData>
      <sheetData sheetId="3136">
        <row r="34">
          <cell r="A34" t="str">
            <v>Investments Govt Securities</v>
          </cell>
        </row>
      </sheetData>
      <sheetData sheetId="3137">
        <row r="34">
          <cell r="A34" t="str">
            <v>Investments Govt Securities</v>
          </cell>
        </row>
      </sheetData>
      <sheetData sheetId="3138">
        <row r="34">
          <cell r="A34" t="str">
            <v>Investments Govt Securities</v>
          </cell>
        </row>
      </sheetData>
      <sheetData sheetId="3139">
        <row r="34">
          <cell r="A34" t="str">
            <v>Investments Govt Securities</v>
          </cell>
        </row>
      </sheetData>
      <sheetData sheetId="3140">
        <row r="34">
          <cell r="A34" t="str">
            <v>Investments Govt Securities</v>
          </cell>
        </row>
      </sheetData>
      <sheetData sheetId="3141">
        <row r="34">
          <cell r="A34" t="str">
            <v>Investments Govt Securities</v>
          </cell>
        </row>
      </sheetData>
      <sheetData sheetId="3142">
        <row r="34">
          <cell r="A34" t="str">
            <v>Investments Govt Securities</v>
          </cell>
        </row>
      </sheetData>
      <sheetData sheetId="3143">
        <row r="34">
          <cell r="A34" t="str">
            <v>Investments Govt Securities</v>
          </cell>
        </row>
      </sheetData>
      <sheetData sheetId="3144">
        <row r="34">
          <cell r="A34" t="str">
            <v>Investments Govt Securities</v>
          </cell>
        </row>
      </sheetData>
      <sheetData sheetId="3145">
        <row r="34">
          <cell r="A34" t="str">
            <v>Investments Govt Securities</v>
          </cell>
        </row>
      </sheetData>
      <sheetData sheetId="3146">
        <row r="34">
          <cell r="A34" t="str">
            <v>Investments Govt Securities</v>
          </cell>
        </row>
      </sheetData>
      <sheetData sheetId="3147">
        <row r="34">
          <cell r="A34" t="str">
            <v>Investments Govt Securities</v>
          </cell>
        </row>
      </sheetData>
      <sheetData sheetId="3148">
        <row r="34">
          <cell r="A34" t="str">
            <v>Investments Govt Securities</v>
          </cell>
        </row>
      </sheetData>
      <sheetData sheetId="3149">
        <row r="34">
          <cell r="A34" t="str">
            <v>Investments Govt Securities</v>
          </cell>
        </row>
      </sheetData>
      <sheetData sheetId="3150">
        <row r="34">
          <cell r="A34" t="str">
            <v>Investments Govt Securities</v>
          </cell>
        </row>
      </sheetData>
      <sheetData sheetId="3151">
        <row r="34">
          <cell r="A34" t="str">
            <v>Investments Govt Securities</v>
          </cell>
        </row>
      </sheetData>
      <sheetData sheetId="3152">
        <row r="34">
          <cell r="A34" t="str">
            <v>Investments Govt Securities</v>
          </cell>
        </row>
      </sheetData>
      <sheetData sheetId="3153">
        <row r="34">
          <cell r="A34" t="str">
            <v>Investments Govt Securities</v>
          </cell>
        </row>
      </sheetData>
      <sheetData sheetId="3154">
        <row r="34">
          <cell r="A34" t="str">
            <v>Investments Govt Securities</v>
          </cell>
        </row>
      </sheetData>
      <sheetData sheetId="3155">
        <row r="34">
          <cell r="A34" t="str">
            <v>Investments Govt Securities</v>
          </cell>
        </row>
      </sheetData>
      <sheetData sheetId="3156">
        <row r="34">
          <cell r="A34" t="str">
            <v>Investments Govt Securities</v>
          </cell>
        </row>
      </sheetData>
      <sheetData sheetId="3157">
        <row r="34">
          <cell r="A34" t="str">
            <v>Investments Govt Securities</v>
          </cell>
        </row>
      </sheetData>
      <sheetData sheetId="3158">
        <row r="34">
          <cell r="A34" t="str">
            <v>Investments Govt Securities</v>
          </cell>
        </row>
      </sheetData>
      <sheetData sheetId="3159">
        <row r="34">
          <cell r="A34" t="str">
            <v>Investments Govt Securities</v>
          </cell>
        </row>
      </sheetData>
      <sheetData sheetId="3160">
        <row r="34">
          <cell r="A34" t="str">
            <v>Investments Govt Securities</v>
          </cell>
        </row>
      </sheetData>
      <sheetData sheetId="3161">
        <row r="34">
          <cell r="A34" t="str">
            <v>Investments Govt Securities</v>
          </cell>
        </row>
      </sheetData>
      <sheetData sheetId="3162">
        <row r="34">
          <cell r="A34" t="str">
            <v>Investments Govt Securities</v>
          </cell>
        </row>
      </sheetData>
      <sheetData sheetId="3163">
        <row r="34">
          <cell r="A34" t="str">
            <v>Investments Govt Securities</v>
          </cell>
        </row>
      </sheetData>
      <sheetData sheetId="3164">
        <row r="34">
          <cell r="A34" t="str">
            <v>Investments Govt Securities</v>
          </cell>
        </row>
      </sheetData>
      <sheetData sheetId="3165" refreshError="1"/>
      <sheetData sheetId="3166">
        <row r="34">
          <cell r="A34" t="str">
            <v>Investments Govt Securities</v>
          </cell>
        </row>
      </sheetData>
      <sheetData sheetId="3167" refreshError="1"/>
      <sheetData sheetId="3168">
        <row r="34">
          <cell r="A34" t="str">
            <v>Investments Govt Securities</v>
          </cell>
        </row>
      </sheetData>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ow r="34">
          <cell r="A34" t="str">
            <v>Investments Govt Securities</v>
          </cell>
        </row>
      </sheetData>
      <sheetData sheetId="3180">
        <row r="34">
          <cell r="A34" t="str">
            <v>Investments Govt Securities</v>
          </cell>
        </row>
      </sheetData>
      <sheetData sheetId="3181">
        <row r="34">
          <cell r="A34" t="str">
            <v>Investments Govt Securities</v>
          </cell>
        </row>
      </sheetData>
      <sheetData sheetId="3182">
        <row r="34">
          <cell r="A34" t="str">
            <v>Investments Govt Securities</v>
          </cell>
        </row>
      </sheetData>
      <sheetData sheetId="3183">
        <row r="34">
          <cell r="A34" t="str">
            <v>Investments Govt Securities</v>
          </cell>
        </row>
      </sheetData>
      <sheetData sheetId="3184">
        <row r="34">
          <cell r="A34" t="str">
            <v>Investments Govt Securities</v>
          </cell>
        </row>
      </sheetData>
      <sheetData sheetId="3185">
        <row r="34">
          <cell r="A34" t="str">
            <v>Investments Govt Securities</v>
          </cell>
        </row>
      </sheetData>
      <sheetData sheetId="3186">
        <row r="34">
          <cell r="A34" t="str">
            <v>Investments Govt Securities</v>
          </cell>
        </row>
      </sheetData>
      <sheetData sheetId="3187">
        <row r="34">
          <cell r="A34" t="str">
            <v>Investments Govt Securities</v>
          </cell>
        </row>
      </sheetData>
      <sheetData sheetId="3188">
        <row r="34">
          <cell r="A34" t="str">
            <v>Investments Govt Securities</v>
          </cell>
        </row>
      </sheetData>
      <sheetData sheetId="3189">
        <row r="34">
          <cell r="A34" t="str">
            <v>Investments Govt Securities</v>
          </cell>
        </row>
      </sheetData>
      <sheetData sheetId="3190">
        <row r="34">
          <cell r="A34" t="str">
            <v>Investments Govt Securities</v>
          </cell>
        </row>
      </sheetData>
      <sheetData sheetId="3191">
        <row r="34">
          <cell r="A34" t="str">
            <v>Investments Govt Securities</v>
          </cell>
        </row>
      </sheetData>
      <sheetData sheetId="3192">
        <row r="34">
          <cell r="A34" t="str">
            <v>Investments Govt Securities</v>
          </cell>
        </row>
      </sheetData>
      <sheetData sheetId="3193">
        <row r="34">
          <cell r="A34" t="str">
            <v>Investments Govt Securities</v>
          </cell>
        </row>
      </sheetData>
      <sheetData sheetId="3194">
        <row r="34">
          <cell r="A34" t="str">
            <v>Investments Govt Securities</v>
          </cell>
        </row>
      </sheetData>
      <sheetData sheetId="3195">
        <row r="34">
          <cell r="A34" t="str">
            <v>Investments Govt Securities</v>
          </cell>
        </row>
      </sheetData>
      <sheetData sheetId="3196">
        <row r="34">
          <cell r="A34" t="str">
            <v>Investments Govt Securities</v>
          </cell>
        </row>
      </sheetData>
      <sheetData sheetId="3197">
        <row r="34">
          <cell r="A34" t="str">
            <v>Investments Govt Securities</v>
          </cell>
        </row>
      </sheetData>
      <sheetData sheetId="3198">
        <row r="34">
          <cell r="A34" t="str">
            <v>Investments Govt Securities</v>
          </cell>
        </row>
      </sheetData>
      <sheetData sheetId="3199">
        <row r="34">
          <cell r="A34" t="str">
            <v>Investments Govt Securities</v>
          </cell>
        </row>
      </sheetData>
      <sheetData sheetId="3200">
        <row r="34">
          <cell r="A34" t="str">
            <v>Investments Govt Securities</v>
          </cell>
        </row>
      </sheetData>
      <sheetData sheetId="3201">
        <row r="34">
          <cell r="A34" t="str">
            <v>Investments Govt Securities</v>
          </cell>
        </row>
      </sheetData>
      <sheetData sheetId="3202">
        <row r="34">
          <cell r="A34" t="str">
            <v>Investments Govt Securities</v>
          </cell>
        </row>
      </sheetData>
      <sheetData sheetId="3203">
        <row r="34">
          <cell r="A34" t="str">
            <v>Investments Govt Securities</v>
          </cell>
        </row>
      </sheetData>
      <sheetData sheetId="3204">
        <row r="34">
          <cell r="A34" t="str">
            <v>Investments Govt Securities</v>
          </cell>
        </row>
      </sheetData>
      <sheetData sheetId="3205">
        <row r="34">
          <cell r="A34" t="str">
            <v>Investments Govt Securities</v>
          </cell>
        </row>
      </sheetData>
      <sheetData sheetId="3206">
        <row r="34">
          <cell r="A34" t="str">
            <v>Investments Govt Securities</v>
          </cell>
        </row>
      </sheetData>
      <sheetData sheetId="3207">
        <row r="34">
          <cell r="A34" t="str">
            <v>Investments Govt Securities</v>
          </cell>
        </row>
      </sheetData>
      <sheetData sheetId="3208">
        <row r="34">
          <cell r="A34" t="str">
            <v>Investments Govt Securities</v>
          </cell>
        </row>
      </sheetData>
      <sheetData sheetId="3209">
        <row r="34">
          <cell r="A34" t="str">
            <v>Investments Govt Securities</v>
          </cell>
        </row>
      </sheetData>
      <sheetData sheetId="3210">
        <row r="34">
          <cell r="A34" t="str">
            <v>Investments Govt Securities</v>
          </cell>
        </row>
      </sheetData>
      <sheetData sheetId="3211">
        <row r="34">
          <cell r="A34" t="str">
            <v>Investments Govt Securities</v>
          </cell>
        </row>
      </sheetData>
      <sheetData sheetId="3212">
        <row r="34">
          <cell r="A34" t="str">
            <v>Investments Govt Securities</v>
          </cell>
        </row>
      </sheetData>
      <sheetData sheetId="3213">
        <row r="34">
          <cell r="A34" t="str">
            <v>Investments Govt Securities</v>
          </cell>
        </row>
      </sheetData>
      <sheetData sheetId="3214">
        <row r="34">
          <cell r="A34" t="str">
            <v>Investments Govt Securities</v>
          </cell>
        </row>
      </sheetData>
      <sheetData sheetId="3215">
        <row r="34">
          <cell r="A34" t="str">
            <v>Investments Govt Securities</v>
          </cell>
        </row>
      </sheetData>
      <sheetData sheetId="3216">
        <row r="34">
          <cell r="A34" t="str">
            <v>Investments Govt Securities</v>
          </cell>
        </row>
      </sheetData>
      <sheetData sheetId="3217">
        <row r="34">
          <cell r="A34" t="str">
            <v>Investments Govt Securities</v>
          </cell>
        </row>
      </sheetData>
      <sheetData sheetId="3218">
        <row r="34">
          <cell r="A34" t="str">
            <v>Investments Govt Securities</v>
          </cell>
        </row>
      </sheetData>
      <sheetData sheetId="3219">
        <row r="34">
          <cell r="A34" t="str">
            <v>Investments Govt Securities</v>
          </cell>
        </row>
      </sheetData>
      <sheetData sheetId="3220">
        <row r="34">
          <cell r="A34" t="str">
            <v>Investments Govt Securities</v>
          </cell>
        </row>
      </sheetData>
      <sheetData sheetId="3221">
        <row r="34">
          <cell r="A34" t="str">
            <v>Investments Govt Securities</v>
          </cell>
        </row>
      </sheetData>
      <sheetData sheetId="3222">
        <row r="34">
          <cell r="A34" t="str">
            <v>Investments Govt Securities</v>
          </cell>
        </row>
      </sheetData>
      <sheetData sheetId="3223">
        <row r="34">
          <cell r="A34" t="str">
            <v>Investments Govt Securities</v>
          </cell>
        </row>
      </sheetData>
      <sheetData sheetId="3224">
        <row r="34">
          <cell r="A34" t="str">
            <v>Investments Govt Securities</v>
          </cell>
        </row>
      </sheetData>
      <sheetData sheetId="3225">
        <row r="34">
          <cell r="A34" t="str">
            <v>Investments Govt Securities</v>
          </cell>
        </row>
      </sheetData>
      <sheetData sheetId="3226">
        <row r="34">
          <cell r="A34" t="str">
            <v>Investments Govt Securities</v>
          </cell>
        </row>
      </sheetData>
      <sheetData sheetId="3227">
        <row r="34">
          <cell r="A34" t="str">
            <v>Investments Govt Securities</v>
          </cell>
        </row>
      </sheetData>
      <sheetData sheetId="3228">
        <row r="34">
          <cell r="A34" t="str">
            <v>Investments Govt Securities</v>
          </cell>
        </row>
      </sheetData>
      <sheetData sheetId="3229">
        <row r="34">
          <cell r="A34" t="str">
            <v>Investments Govt Securities</v>
          </cell>
        </row>
      </sheetData>
      <sheetData sheetId="3230">
        <row r="34">
          <cell r="A34" t="str">
            <v>Investments Govt Securities</v>
          </cell>
        </row>
      </sheetData>
      <sheetData sheetId="3231">
        <row r="34">
          <cell r="A34" t="str">
            <v>Investments Govt Securities</v>
          </cell>
        </row>
      </sheetData>
      <sheetData sheetId="3232">
        <row r="34">
          <cell r="A34" t="str">
            <v>Investments Govt Securities</v>
          </cell>
        </row>
      </sheetData>
      <sheetData sheetId="3233">
        <row r="34">
          <cell r="A34" t="str">
            <v>Investments Govt Securities</v>
          </cell>
        </row>
      </sheetData>
      <sheetData sheetId="3234">
        <row r="34">
          <cell r="A34" t="str">
            <v>Investments Govt Securities</v>
          </cell>
        </row>
      </sheetData>
      <sheetData sheetId="3235">
        <row r="34">
          <cell r="A34" t="str">
            <v>Investments Govt Securities</v>
          </cell>
        </row>
      </sheetData>
      <sheetData sheetId="3236">
        <row r="34">
          <cell r="A34" t="str">
            <v>Investments Govt Securities</v>
          </cell>
        </row>
      </sheetData>
      <sheetData sheetId="3237">
        <row r="34">
          <cell r="A34" t="str">
            <v>Investments Govt Securities</v>
          </cell>
        </row>
      </sheetData>
      <sheetData sheetId="3238">
        <row r="34">
          <cell r="A34" t="str">
            <v>Investments Govt Securities</v>
          </cell>
        </row>
      </sheetData>
      <sheetData sheetId="3239">
        <row r="34">
          <cell r="A34" t="str">
            <v>Investments Govt Securities</v>
          </cell>
        </row>
      </sheetData>
      <sheetData sheetId="3240">
        <row r="34">
          <cell r="A34" t="str">
            <v>Investments Govt Securities</v>
          </cell>
        </row>
      </sheetData>
      <sheetData sheetId="3241">
        <row r="34">
          <cell r="A34" t="str">
            <v>Investments Govt Securities</v>
          </cell>
        </row>
      </sheetData>
      <sheetData sheetId="3242">
        <row r="34">
          <cell r="A34" t="str">
            <v>Investments Govt Securities</v>
          </cell>
        </row>
      </sheetData>
      <sheetData sheetId="3243">
        <row r="34">
          <cell r="A34" t="str">
            <v>Investments Govt Securities</v>
          </cell>
        </row>
      </sheetData>
      <sheetData sheetId="3244">
        <row r="34">
          <cell r="A34" t="str">
            <v>Investments Govt Securities</v>
          </cell>
        </row>
      </sheetData>
      <sheetData sheetId="3245">
        <row r="34">
          <cell r="A34" t="str">
            <v>Investments Govt Securities</v>
          </cell>
        </row>
      </sheetData>
      <sheetData sheetId="3246">
        <row r="34">
          <cell r="A34" t="str">
            <v>Investments Govt Securities</v>
          </cell>
        </row>
      </sheetData>
      <sheetData sheetId="3247">
        <row r="34">
          <cell r="A34" t="str">
            <v>Investments Govt Securities</v>
          </cell>
        </row>
      </sheetData>
      <sheetData sheetId="3248">
        <row r="34">
          <cell r="A34" t="str">
            <v>Investments Govt Securities</v>
          </cell>
        </row>
      </sheetData>
      <sheetData sheetId="3249">
        <row r="34">
          <cell r="A34" t="str">
            <v>Investments Govt Securities</v>
          </cell>
        </row>
      </sheetData>
      <sheetData sheetId="3250">
        <row r="34">
          <cell r="A34" t="str">
            <v>Investments Govt Securities</v>
          </cell>
        </row>
      </sheetData>
      <sheetData sheetId="3251">
        <row r="34">
          <cell r="A34" t="str">
            <v>Investments Govt Securities</v>
          </cell>
        </row>
      </sheetData>
      <sheetData sheetId="3252">
        <row r="34">
          <cell r="A34" t="str">
            <v>Investments Govt Securities</v>
          </cell>
        </row>
      </sheetData>
      <sheetData sheetId="3253">
        <row r="34">
          <cell r="A34" t="str">
            <v>Investments Govt Securities</v>
          </cell>
        </row>
      </sheetData>
      <sheetData sheetId="3254">
        <row r="34">
          <cell r="A34" t="str">
            <v>Investments Govt Securities</v>
          </cell>
        </row>
      </sheetData>
      <sheetData sheetId="3255">
        <row r="34">
          <cell r="A34" t="str">
            <v>Investments Govt Securities</v>
          </cell>
        </row>
      </sheetData>
      <sheetData sheetId="3256">
        <row r="34">
          <cell r="A34" t="str">
            <v>Investments Govt Securities</v>
          </cell>
        </row>
      </sheetData>
      <sheetData sheetId="3257">
        <row r="34">
          <cell r="A34" t="str">
            <v>Investments Govt Securities</v>
          </cell>
        </row>
      </sheetData>
      <sheetData sheetId="3258">
        <row r="34">
          <cell r="A34" t="str">
            <v>Investments Govt Securities</v>
          </cell>
        </row>
      </sheetData>
      <sheetData sheetId="3259">
        <row r="34">
          <cell r="A34" t="str">
            <v>Investments Govt Securities</v>
          </cell>
        </row>
      </sheetData>
      <sheetData sheetId="3260">
        <row r="34">
          <cell r="A34" t="str">
            <v>Investments Govt Securities</v>
          </cell>
        </row>
      </sheetData>
      <sheetData sheetId="3261">
        <row r="34">
          <cell r="A34" t="str">
            <v>Investments Govt Securities</v>
          </cell>
        </row>
      </sheetData>
      <sheetData sheetId="3262">
        <row r="34">
          <cell r="A34" t="str">
            <v>Investments Govt Securities</v>
          </cell>
        </row>
      </sheetData>
      <sheetData sheetId="3263">
        <row r="34">
          <cell r="A34" t="str">
            <v>Investments Govt Securities</v>
          </cell>
        </row>
      </sheetData>
      <sheetData sheetId="3264">
        <row r="34">
          <cell r="A34" t="str">
            <v>Investments Govt Securities</v>
          </cell>
        </row>
      </sheetData>
      <sheetData sheetId="3265">
        <row r="34">
          <cell r="A34" t="str">
            <v>Investments Govt Securities</v>
          </cell>
        </row>
      </sheetData>
      <sheetData sheetId="3266">
        <row r="34">
          <cell r="A34" t="str">
            <v>Investments Govt Securities</v>
          </cell>
        </row>
      </sheetData>
      <sheetData sheetId="3267">
        <row r="34">
          <cell r="A34" t="str">
            <v>Investments Govt Securities</v>
          </cell>
        </row>
      </sheetData>
      <sheetData sheetId="3268">
        <row r="34">
          <cell r="A34" t="str">
            <v>Investments Govt Securities</v>
          </cell>
        </row>
      </sheetData>
      <sheetData sheetId="3269">
        <row r="34">
          <cell r="A34" t="str">
            <v>Investments Govt Securities</v>
          </cell>
        </row>
      </sheetData>
      <sheetData sheetId="3270">
        <row r="34">
          <cell r="A34" t="str">
            <v>Investments Govt Securities</v>
          </cell>
        </row>
      </sheetData>
      <sheetData sheetId="3271">
        <row r="34">
          <cell r="A34" t="str">
            <v>Investments Govt Securities</v>
          </cell>
        </row>
      </sheetData>
      <sheetData sheetId="3272">
        <row r="34">
          <cell r="A34" t="str">
            <v>Investments Govt Securities</v>
          </cell>
        </row>
      </sheetData>
      <sheetData sheetId="3273">
        <row r="34">
          <cell r="A34" t="str">
            <v>Investments Govt Securities</v>
          </cell>
        </row>
      </sheetData>
      <sheetData sheetId="3274">
        <row r="34">
          <cell r="A34" t="str">
            <v>Investments Govt Securities</v>
          </cell>
        </row>
      </sheetData>
      <sheetData sheetId="3275">
        <row r="34">
          <cell r="A34" t="str">
            <v>Investments Govt Securities</v>
          </cell>
        </row>
      </sheetData>
      <sheetData sheetId="3276">
        <row r="34">
          <cell r="A34" t="str">
            <v>Investments Govt Securities</v>
          </cell>
        </row>
      </sheetData>
      <sheetData sheetId="3277">
        <row r="34">
          <cell r="A34" t="str">
            <v>Investments Govt Securities</v>
          </cell>
        </row>
      </sheetData>
      <sheetData sheetId="3278">
        <row r="34">
          <cell r="A34" t="str">
            <v>Investments Govt Securities</v>
          </cell>
        </row>
      </sheetData>
      <sheetData sheetId="3279">
        <row r="34">
          <cell r="A34" t="str">
            <v>Investments Govt Securities</v>
          </cell>
        </row>
      </sheetData>
      <sheetData sheetId="3280">
        <row r="34">
          <cell r="A34" t="str">
            <v>Investments Govt Securities</v>
          </cell>
        </row>
      </sheetData>
      <sheetData sheetId="3281">
        <row r="34">
          <cell r="A34" t="str">
            <v>Investments Govt Securities</v>
          </cell>
        </row>
      </sheetData>
      <sheetData sheetId="3282">
        <row r="34">
          <cell r="A34" t="str">
            <v>Investments Govt Securities</v>
          </cell>
        </row>
      </sheetData>
      <sheetData sheetId="3283">
        <row r="34">
          <cell r="A34" t="str">
            <v>Investments Govt Securities</v>
          </cell>
        </row>
      </sheetData>
      <sheetData sheetId="3284">
        <row r="34">
          <cell r="A34" t="str">
            <v>Investments Govt Securities</v>
          </cell>
        </row>
      </sheetData>
      <sheetData sheetId="3285">
        <row r="34">
          <cell r="A34" t="str">
            <v>Investments Govt Securities</v>
          </cell>
        </row>
      </sheetData>
      <sheetData sheetId="3286">
        <row r="34">
          <cell r="A34" t="str">
            <v>Investments Govt Securities</v>
          </cell>
        </row>
      </sheetData>
      <sheetData sheetId="3287">
        <row r="34">
          <cell r="A34" t="str">
            <v>Investments Govt Securities</v>
          </cell>
        </row>
      </sheetData>
      <sheetData sheetId="3288">
        <row r="34">
          <cell r="A34" t="str">
            <v>Investments Govt Securities</v>
          </cell>
        </row>
      </sheetData>
      <sheetData sheetId="3289">
        <row r="34">
          <cell r="A34" t="str">
            <v>Investments Govt Securities</v>
          </cell>
        </row>
      </sheetData>
      <sheetData sheetId="3290">
        <row r="34">
          <cell r="A34" t="str">
            <v>Investments Govt Securities</v>
          </cell>
        </row>
      </sheetData>
      <sheetData sheetId="3291">
        <row r="34">
          <cell r="A34" t="str">
            <v>Investments Govt Securities</v>
          </cell>
        </row>
      </sheetData>
      <sheetData sheetId="3292">
        <row r="34">
          <cell r="A34" t="str">
            <v>Investments Govt Securities</v>
          </cell>
        </row>
      </sheetData>
      <sheetData sheetId="3293">
        <row r="34">
          <cell r="A34" t="str">
            <v>Investments Govt Securities</v>
          </cell>
        </row>
      </sheetData>
      <sheetData sheetId="3294">
        <row r="34">
          <cell r="A34" t="str">
            <v>Investments Govt Securities</v>
          </cell>
        </row>
      </sheetData>
      <sheetData sheetId="3295">
        <row r="34">
          <cell r="A34" t="str">
            <v>Investments Govt Securities</v>
          </cell>
        </row>
      </sheetData>
      <sheetData sheetId="3296">
        <row r="34">
          <cell r="A34" t="str">
            <v>Investments Govt Securities</v>
          </cell>
        </row>
      </sheetData>
      <sheetData sheetId="3297">
        <row r="34">
          <cell r="A34" t="str">
            <v>Investments Govt Securities</v>
          </cell>
        </row>
      </sheetData>
      <sheetData sheetId="3298">
        <row r="34">
          <cell r="A34" t="str">
            <v>Investments Govt Securities</v>
          </cell>
        </row>
      </sheetData>
      <sheetData sheetId="3299">
        <row r="34">
          <cell r="A34" t="str">
            <v>Investments Govt Securities</v>
          </cell>
        </row>
      </sheetData>
      <sheetData sheetId="3300">
        <row r="34">
          <cell r="A34" t="str">
            <v>Investments Govt Securities</v>
          </cell>
        </row>
      </sheetData>
      <sheetData sheetId="3301">
        <row r="34">
          <cell r="A34" t="str">
            <v>Investments Govt Securities</v>
          </cell>
        </row>
      </sheetData>
      <sheetData sheetId="3302">
        <row r="34">
          <cell r="A34" t="str">
            <v>Investments Govt Securities</v>
          </cell>
        </row>
      </sheetData>
      <sheetData sheetId="3303">
        <row r="34">
          <cell r="A34" t="str">
            <v>Investments Govt Securities</v>
          </cell>
        </row>
      </sheetData>
      <sheetData sheetId="3304">
        <row r="34">
          <cell r="A34" t="str">
            <v>Investments Govt Securities</v>
          </cell>
        </row>
      </sheetData>
      <sheetData sheetId="3305">
        <row r="34">
          <cell r="A34" t="str">
            <v>Investments Govt Securities</v>
          </cell>
        </row>
      </sheetData>
      <sheetData sheetId="3306">
        <row r="34">
          <cell r="A34" t="str">
            <v>Investments Govt Securities</v>
          </cell>
        </row>
      </sheetData>
      <sheetData sheetId="3307">
        <row r="34">
          <cell r="A34" t="str">
            <v>Investments Govt Securities</v>
          </cell>
        </row>
      </sheetData>
      <sheetData sheetId="3308">
        <row r="34">
          <cell r="A34" t="str">
            <v>Investments Govt Securities</v>
          </cell>
        </row>
      </sheetData>
      <sheetData sheetId="3309">
        <row r="34">
          <cell r="A34" t="str">
            <v>Investments Govt Securities</v>
          </cell>
        </row>
      </sheetData>
      <sheetData sheetId="3310">
        <row r="34">
          <cell r="A34" t="str">
            <v>Investments Govt Securities</v>
          </cell>
        </row>
      </sheetData>
      <sheetData sheetId="3311">
        <row r="34">
          <cell r="A34" t="str">
            <v>Investments Govt Securities</v>
          </cell>
        </row>
      </sheetData>
      <sheetData sheetId="3312">
        <row r="34">
          <cell r="A34" t="str">
            <v>Investments Govt Securities</v>
          </cell>
        </row>
      </sheetData>
      <sheetData sheetId="3313">
        <row r="34">
          <cell r="A34" t="str">
            <v>Investments Govt Securities</v>
          </cell>
        </row>
      </sheetData>
      <sheetData sheetId="3314">
        <row r="34">
          <cell r="A34" t="str">
            <v>Investments Govt Securities</v>
          </cell>
        </row>
      </sheetData>
      <sheetData sheetId="3315">
        <row r="34">
          <cell r="A34" t="str">
            <v>Investments Govt Securities</v>
          </cell>
        </row>
      </sheetData>
      <sheetData sheetId="3316">
        <row r="34">
          <cell r="A34" t="str">
            <v>Investments Govt Securities</v>
          </cell>
        </row>
      </sheetData>
      <sheetData sheetId="3317">
        <row r="34">
          <cell r="A34" t="str">
            <v>Investments Govt Securities</v>
          </cell>
        </row>
      </sheetData>
      <sheetData sheetId="3318">
        <row r="34">
          <cell r="A34" t="str">
            <v>Investments Govt Securities</v>
          </cell>
        </row>
      </sheetData>
      <sheetData sheetId="3319">
        <row r="34">
          <cell r="A34" t="str">
            <v>Investments Govt Securities</v>
          </cell>
        </row>
      </sheetData>
      <sheetData sheetId="3320">
        <row r="34">
          <cell r="A34" t="str">
            <v>Investments Govt Securities</v>
          </cell>
        </row>
      </sheetData>
      <sheetData sheetId="3321">
        <row r="34">
          <cell r="A34" t="str">
            <v>Investments Govt Securities</v>
          </cell>
        </row>
      </sheetData>
      <sheetData sheetId="3322">
        <row r="34">
          <cell r="A34" t="str">
            <v>Investments Govt Securities</v>
          </cell>
        </row>
      </sheetData>
      <sheetData sheetId="3323">
        <row r="34">
          <cell r="A34" t="str">
            <v>Investments Govt Securities</v>
          </cell>
        </row>
      </sheetData>
      <sheetData sheetId="3324">
        <row r="34">
          <cell r="A34" t="str">
            <v>Investments Govt Securities</v>
          </cell>
        </row>
      </sheetData>
      <sheetData sheetId="3325">
        <row r="34">
          <cell r="A34" t="str">
            <v>Investments Govt Securities</v>
          </cell>
        </row>
      </sheetData>
      <sheetData sheetId="3326">
        <row r="34">
          <cell r="A34" t="str">
            <v>Investments Govt Securities</v>
          </cell>
        </row>
      </sheetData>
      <sheetData sheetId="3327">
        <row r="34">
          <cell r="A34" t="str">
            <v>Investments Govt Securities</v>
          </cell>
        </row>
      </sheetData>
      <sheetData sheetId="3328">
        <row r="34">
          <cell r="A34" t="str">
            <v>Investments Govt Securities</v>
          </cell>
        </row>
      </sheetData>
      <sheetData sheetId="3329">
        <row r="34">
          <cell r="A34" t="str">
            <v>Investments Govt Securities</v>
          </cell>
        </row>
      </sheetData>
      <sheetData sheetId="3330">
        <row r="34">
          <cell r="A34" t="str">
            <v>Investments Govt Securities</v>
          </cell>
        </row>
      </sheetData>
      <sheetData sheetId="3331">
        <row r="34">
          <cell r="A34" t="str">
            <v>Investments Govt Securities</v>
          </cell>
        </row>
      </sheetData>
      <sheetData sheetId="3332">
        <row r="34">
          <cell r="A34" t="str">
            <v>Investments Govt Securities</v>
          </cell>
        </row>
      </sheetData>
      <sheetData sheetId="3333">
        <row r="34">
          <cell r="A34" t="str">
            <v>Investments Govt Securities</v>
          </cell>
        </row>
      </sheetData>
      <sheetData sheetId="3334">
        <row r="34">
          <cell r="A34" t="str">
            <v>Investments Govt Securities</v>
          </cell>
        </row>
      </sheetData>
      <sheetData sheetId="3335">
        <row r="34">
          <cell r="A34" t="str">
            <v>Investments Govt Securities</v>
          </cell>
        </row>
      </sheetData>
      <sheetData sheetId="3336">
        <row r="34">
          <cell r="A34" t="str">
            <v>Investments Govt Securities</v>
          </cell>
        </row>
      </sheetData>
      <sheetData sheetId="3337">
        <row r="34">
          <cell r="A34" t="str">
            <v>Investments Govt Securities</v>
          </cell>
        </row>
      </sheetData>
      <sheetData sheetId="3338">
        <row r="34">
          <cell r="A34" t="str">
            <v>Investments Govt Securities</v>
          </cell>
        </row>
      </sheetData>
      <sheetData sheetId="3339">
        <row r="34">
          <cell r="A34" t="str">
            <v>Investments Govt Securities</v>
          </cell>
        </row>
      </sheetData>
      <sheetData sheetId="3340">
        <row r="34">
          <cell r="A34" t="str">
            <v>Investments Govt Securities</v>
          </cell>
        </row>
      </sheetData>
      <sheetData sheetId="3341">
        <row r="34">
          <cell r="A34" t="str">
            <v>Investments Govt Securities</v>
          </cell>
        </row>
      </sheetData>
      <sheetData sheetId="3342">
        <row r="34">
          <cell r="A34" t="str">
            <v>Investments Govt Securities</v>
          </cell>
        </row>
      </sheetData>
      <sheetData sheetId="3343">
        <row r="34">
          <cell r="A34" t="str">
            <v>Investments Govt Securities</v>
          </cell>
        </row>
      </sheetData>
      <sheetData sheetId="3344">
        <row r="34">
          <cell r="A34" t="str">
            <v>Investments Govt Securities</v>
          </cell>
        </row>
      </sheetData>
      <sheetData sheetId="3345">
        <row r="34">
          <cell r="A34" t="str">
            <v>Investments Govt Securities</v>
          </cell>
        </row>
      </sheetData>
      <sheetData sheetId="3346">
        <row r="34">
          <cell r="A34" t="str">
            <v>Investments Govt Securities</v>
          </cell>
        </row>
      </sheetData>
      <sheetData sheetId="3347">
        <row r="34">
          <cell r="A34" t="str">
            <v>Investments Govt Securities</v>
          </cell>
        </row>
      </sheetData>
      <sheetData sheetId="3348">
        <row r="34">
          <cell r="A34" t="str">
            <v>Investments Govt Securities</v>
          </cell>
        </row>
      </sheetData>
      <sheetData sheetId="3349">
        <row r="34">
          <cell r="A34" t="str">
            <v>Investments Govt Securities</v>
          </cell>
        </row>
      </sheetData>
      <sheetData sheetId="3350">
        <row r="34">
          <cell r="A34" t="str">
            <v>Investments Govt Securities</v>
          </cell>
        </row>
      </sheetData>
      <sheetData sheetId="3351">
        <row r="34">
          <cell r="A34" t="str">
            <v>Investments Govt Securities</v>
          </cell>
        </row>
      </sheetData>
      <sheetData sheetId="3352">
        <row r="34">
          <cell r="A34" t="str">
            <v>Investments Govt Securities</v>
          </cell>
        </row>
      </sheetData>
      <sheetData sheetId="3353">
        <row r="34">
          <cell r="A34" t="str">
            <v>Investments Govt Securities</v>
          </cell>
        </row>
      </sheetData>
      <sheetData sheetId="3354">
        <row r="34">
          <cell r="A34" t="str">
            <v>Investments Govt Securities</v>
          </cell>
        </row>
      </sheetData>
      <sheetData sheetId="3355">
        <row r="34">
          <cell r="A34" t="str">
            <v>Investments Govt Securities</v>
          </cell>
        </row>
      </sheetData>
      <sheetData sheetId="3356">
        <row r="34">
          <cell r="A34" t="str">
            <v>Investments Govt Securities</v>
          </cell>
        </row>
      </sheetData>
      <sheetData sheetId="3357">
        <row r="34">
          <cell r="A34" t="str">
            <v>Investments Govt Securities</v>
          </cell>
        </row>
      </sheetData>
      <sheetData sheetId="3358">
        <row r="34">
          <cell r="A34" t="str">
            <v>Investments Govt Securities</v>
          </cell>
        </row>
      </sheetData>
      <sheetData sheetId="3359">
        <row r="34">
          <cell r="A34" t="str">
            <v>Investments Govt Securities</v>
          </cell>
        </row>
      </sheetData>
      <sheetData sheetId="3360">
        <row r="34">
          <cell r="A34" t="str">
            <v>Investments Govt Securities</v>
          </cell>
        </row>
      </sheetData>
      <sheetData sheetId="3361">
        <row r="34">
          <cell r="A34" t="str">
            <v>Investments Govt Securities</v>
          </cell>
        </row>
      </sheetData>
      <sheetData sheetId="3362">
        <row r="34">
          <cell r="A34" t="str">
            <v>Investments Govt Securities</v>
          </cell>
        </row>
      </sheetData>
      <sheetData sheetId="3363">
        <row r="34">
          <cell r="A34" t="str">
            <v>Investments Govt Securities</v>
          </cell>
        </row>
      </sheetData>
      <sheetData sheetId="3364">
        <row r="34">
          <cell r="A34" t="str">
            <v>Investments Govt Securities</v>
          </cell>
        </row>
      </sheetData>
      <sheetData sheetId="3365">
        <row r="34">
          <cell r="A34" t="str">
            <v>Investments Govt Securities</v>
          </cell>
        </row>
      </sheetData>
      <sheetData sheetId="3366">
        <row r="34">
          <cell r="A34" t="str">
            <v>Investments Govt Securities</v>
          </cell>
        </row>
      </sheetData>
      <sheetData sheetId="3367">
        <row r="34">
          <cell r="A34" t="str">
            <v>Investments Govt Securities</v>
          </cell>
        </row>
      </sheetData>
      <sheetData sheetId="3368">
        <row r="34">
          <cell r="A34" t="str">
            <v>Investments Govt Securities</v>
          </cell>
        </row>
      </sheetData>
      <sheetData sheetId="3369">
        <row r="34">
          <cell r="A34" t="str">
            <v>Investments Govt Securities</v>
          </cell>
        </row>
      </sheetData>
      <sheetData sheetId="3370">
        <row r="34">
          <cell r="A34" t="str">
            <v>Investments Govt Securities</v>
          </cell>
        </row>
      </sheetData>
      <sheetData sheetId="3371">
        <row r="34">
          <cell r="A34" t="str">
            <v>Investments Govt Securities</v>
          </cell>
        </row>
      </sheetData>
      <sheetData sheetId="3372">
        <row r="34">
          <cell r="A34" t="str">
            <v>Investments Govt Securities</v>
          </cell>
        </row>
      </sheetData>
      <sheetData sheetId="3373">
        <row r="34">
          <cell r="A34" t="str">
            <v>Investments Govt Securities</v>
          </cell>
        </row>
      </sheetData>
      <sheetData sheetId="3374">
        <row r="34">
          <cell r="A34" t="str">
            <v>Investments Govt Securities</v>
          </cell>
        </row>
      </sheetData>
      <sheetData sheetId="3375">
        <row r="34">
          <cell r="A34" t="str">
            <v>Investments Govt Securities</v>
          </cell>
        </row>
      </sheetData>
      <sheetData sheetId="3376">
        <row r="34">
          <cell r="A34" t="str">
            <v>Investments Govt Securities</v>
          </cell>
        </row>
      </sheetData>
      <sheetData sheetId="3377">
        <row r="34">
          <cell r="A34" t="str">
            <v>Investments Govt Securities</v>
          </cell>
        </row>
      </sheetData>
      <sheetData sheetId="3378">
        <row r="34">
          <cell r="A34" t="str">
            <v>Investments Govt Securities</v>
          </cell>
        </row>
      </sheetData>
      <sheetData sheetId="3379">
        <row r="34">
          <cell r="A34" t="str">
            <v>Investments Govt Securities</v>
          </cell>
        </row>
      </sheetData>
      <sheetData sheetId="3380">
        <row r="34">
          <cell r="A34" t="str">
            <v>Investments Govt Securities</v>
          </cell>
        </row>
      </sheetData>
      <sheetData sheetId="3381">
        <row r="34">
          <cell r="A34" t="str">
            <v>Investments Govt Securities</v>
          </cell>
        </row>
      </sheetData>
      <sheetData sheetId="3382">
        <row r="34">
          <cell r="A34" t="str">
            <v>Investments Govt Securities</v>
          </cell>
        </row>
      </sheetData>
      <sheetData sheetId="3383">
        <row r="34">
          <cell r="A34" t="str">
            <v>Investments Govt Securities</v>
          </cell>
        </row>
      </sheetData>
      <sheetData sheetId="3384">
        <row r="34">
          <cell r="A34" t="str">
            <v>Investments Govt Securities</v>
          </cell>
        </row>
      </sheetData>
      <sheetData sheetId="3385">
        <row r="34">
          <cell r="A34" t="str">
            <v>Investments Govt Securities</v>
          </cell>
        </row>
      </sheetData>
      <sheetData sheetId="3386">
        <row r="34">
          <cell r="A34" t="str">
            <v>Investments Govt Securities</v>
          </cell>
        </row>
      </sheetData>
      <sheetData sheetId="3387">
        <row r="34">
          <cell r="A34" t="str">
            <v>Investments Govt Securities</v>
          </cell>
        </row>
      </sheetData>
      <sheetData sheetId="3388">
        <row r="34">
          <cell r="A34" t="str">
            <v>Investments Govt Securities</v>
          </cell>
        </row>
      </sheetData>
      <sheetData sheetId="3389">
        <row r="34">
          <cell r="A34" t="str">
            <v>Investments Govt Securities</v>
          </cell>
        </row>
      </sheetData>
      <sheetData sheetId="3390">
        <row r="34">
          <cell r="A34" t="str">
            <v>Investments Govt Securities</v>
          </cell>
        </row>
      </sheetData>
      <sheetData sheetId="3391">
        <row r="34">
          <cell r="A34" t="str">
            <v>Investments Govt Securities</v>
          </cell>
        </row>
      </sheetData>
      <sheetData sheetId="3392">
        <row r="34">
          <cell r="A34" t="str">
            <v>Investments Govt Securities</v>
          </cell>
        </row>
      </sheetData>
      <sheetData sheetId="3393">
        <row r="34">
          <cell r="A34" t="str">
            <v>Investments Govt Securities</v>
          </cell>
        </row>
      </sheetData>
      <sheetData sheetId="3394">
        <row r="34">
          <cell r="A34" t="str">
            <v>Investments Govt Securities</v>
          </cell>
        </row>
      </sheetData>
      <sheetData sheetId="3395">
        <row r="34">
          <cell r="A34" t="str">
            <v>Investments Govt Securities</v>
          </cell>
        </row>
      </sheetData>
      <sheetData sheetId="3396">
        <row r="34">
          <cell r="A34" t="str">
            <v>Investments Govt Securities</v>
          </cell>
        </row>
      </sheetData>
      <sheetData sheetId="3397">
        <row r="34">
          <cell r="A34" t="str">
            <v>Investments Govt Securities</v>
          </cell>
        </row>
      </sheetData>
      <sheetData sheetId="3398">
        <row r="34">
          <cell r="A34" t="str">
            <v>Investments Govt Securities</v>
          </cell>
        </row>
      </sheetData>
      <sheetData sheetId="3399">
        <row r="34">
          <cell r="A34" t="str">
            <v>Investments Govt Securities</v>
          </cell>
        </row>
      </sheetData>
      <sheetData sheetId="3400">
        <row r="34">
          <cell r="A34" t="str">
            <v>Investments Govt Securities</v>
          </cell>
        </row>
      </sheetData>
      <sheetData sheetId="3401">
        <row r="34">
          <cell r="A34" t="str">
            <v>Investments Govt Securities</v>
          </cell>
        </row>
      </sheetData>
      <sheetData sheetId="3402">
        <row r="34">
          <cell r="A34" t="str">
            <v>Investments Govt Securities</v>
          </cell>
        </row>
      </sheetData>
      <sheetData sheetId="3403">
        <row r="34">
          <cell r="A34" t="str">
            <v>Investments Govt Securities</v>
          </cell>
        </row>
      </sheetData>
      <sheetData sheetId="3404">
        <row r="34">
          <cell r="A34" t="str">
            <v>Investments Govt Securities</v>
          </cell>
        </row>
      </sheetData>
      <sheetData sheetId="3405">
        <row r="34">
          <cell r="A34" t="str">
            <v>Investments Govt Securities</v>
          </cell>
        </row>
      </sheetData>
      <sheetData sheetId="3406">
        <row r="34">
          <cell r="A34" t="str">
            <v>Investments Govt Securities</v>
          </cell>
        </row>
      </sheetData>
      <sheetData sheetId="3407">
        <row r="34">
          <cell r="A34" t="str">
            <v>Investments Govt Securities</v>
          </cell>
        </row>
      </sheetData>
      <sheetData sheetId="3408">
        <row r="34">
          <cell r="A34" t="str">
            <v>Investments Govt Securities</v>
          </cell>
        </row>
      </sheetData>
      <sheetData sheetId="3409">
        <row r="34">
          <cell r="A34" t="str">
            <v>Investments Govt Securities</v>
          </cell>
        </row>
      </sheetData>
      <sheetData sheetId="3410">
        <row r="34">
          <cell r="A34" t="str">
            <v>Investments Govt Securities</v>
          </cell>
        </row>
      </sheetData>
      <sheetData sheetId="3411">
        <row r="34">
          <cell r="A34" t="str">
            <v>Investments Govt Securities</v>
          </cell>
        </row>
      </sheetData>
      <sheetData sheetId="3412">
        <row r="34">
          <cell r="A34" t="str">
            <v>Investments Govt Securities</v>
          </cell>
        </row>
      </sheetData>
      <sheetData sheetId="3413">
        <row r="34">
          <cell r="A34" t="str">
            <v>Investments Govt Securities</v>
          </cell>
        </row>
      </sheetData>
      <sheetData sheetId="3414">
        <row r="34">
          <cell r="A34" t="str">
            <v>Investments Govt Securities</v>
          </cell>
        </row>
      </sheetData>
      <sheetData sheetId="3415">
        <row r="34">
          <cell r="A34" t="str">
            <v>Investments Govt Securities</v>
          </cell>
        </row>
      </sheetData>
      <sheetData sheetId="3416">
        <row r="34">
          <cell r="A34" t="str">
            <v>Investments Govt Securities</v>
          </cell>
        </row>
      </sheetData>
      <sheetData sheetId="3417">
        <row r="34">
          <cell r="A34" t="str">
            <v>Investments Govt Securities</v>
          </cell>
        </row>
      </sheetData>
      <sheetData sheetId="3418">
        <row r="34">
          <cell r="A34" t="str">
            <v>Investments Govt Securities</v>
          </cell>
        </row>
      </sheetData>
      <sheetData sheetId="3419">
        <row r="34">
          <cell r="A34" t="str">
            <v>Investments Govt Securities</v>
          </cell>
        </row>
      </sheetData>
      <sheetData sheetId="3420">
        <row r="34">
          <cell r="A34" t="str">
            <v>Investments Govt Securities</v>
          </cell>
        </row>
      </sheetData>
      <sheetData sheetId="3421">
        <row r="34">
          <cell r="A34" t="str">
            <v>Investments Govt Securities</v>
          </cell>
        </row>
      </sheetData>
      <sheetData sheetId="3422">
        <row r="34">
          <cell r="A34" t="str">
            <v>Investments Govt Securities</v>
          </cell>
        </row>
      </sheetData>
      <sheetData sheetId="3423">
        <row r="34">
          <cell r="A34" t="str">
            <v>Investments Govt Securities</v>
          </cell>
        </row>
      </sheetData>
      <sheetData sheetId="3424">
        <row r="34">
          <cell r="A34" t="str">
            <v>Investments Govt Securities</v>
          </cell>
        </row>
      </sheetData>
      <sheetData sheetId="3425">
        <row r="34">
          <cell r="A34" t="str">
            <v>Investments Govt Securities</v>
          </cell>
        </row>
      </sheetData>
      <sheetData sheetId="3426">
        <row r="34">
          <cell r="A34" t="str">
            <v>Investments Govt Securities</v>
          </cell>
        </row>
      </sheetData>
      <sheetData sheetId="3427">
        <row r="34">
          <cell r="A34" t="str">
            <v>Investments Govt Securities</v>
          </cell>
        </row>
      </sheetData>
      <sheetData sheetId="3428">
        <row r="34">
          <cell r="A34" t="str">
            <v>Investments Govt Securities</v>
          </cell>
        </row>
      </sheetData>
      <sheetData sheetId="3429">
        <row r="34">
          <cell r="A34" t="str">
            <v>Investments Govt Securities</v>
          </cell>
        </row>
      </sheetData>
      <sheetData sheetId="3430">
        <row r="34">
          <cell r="A34" t="str">
            <v>Investments Govt Securities</v>
          </cell>
        </row>
      </sheetData>
      <sheetData sheetId="3431">
        <row r="34">
          <cell r="A34" t="str">
            <v>Investments Govt Securities</v>
          </cell>
        </row>
      </sheetData>
      <sheetData sheetId="3432">
        <row r="34">
          <cell r="A34" t="str">
            <v>Investments Govt Securities</v>
          </cell>
        </row>
      </sheetData>
      <sheetData sheetId="3433">
        <row r="34">
          <cell r="A34" t="str">
            <v>Investments Govt Securities</v>
          </cell>
        </row>
      </sheetData>
      <sheetData sheetId="3434">
        <row r="34">
          <cell r="A34" t="str">
            <v>Investments Govt Securities</v>
          </cell>
        </row>
      </sheetData>
      <sheetData sheetId="3435">
        <row r="34">
          <cell r="A34" t="str">
            <v>Investments Govt Securities</v>
          </cell>
        </row>
      </sheetData>
      <sheetData sheetId="3436">
        <row r="34">
          <cell r="A34" t="str">
            <v>Investments Govt Securities</v>
          </cell>
        </row>
      </sheetData>
      <sheetData sheetId="3437">
        <row r="34">
          <cell r="A34" t="str">
            <v>Investments Govt Securities</v>
          </cell>
        </row>
      </sheetData>
      <sheetData sheetId="3438">
        <row r="34">
          <cell r="A34" t="str">
            <v>Investments Govt Securities</v>
          </cell>
        </row>
      </sheetData>
      <sheetData sheetId="3439">
        <row r="34">
          <cell r="A34" t="str">
            <v>Investments Govt Securities</v>
          </cell>
        </row>
      </sheetData>
      <sheetData sheetId="3440">
        <row r="34">
          <cell r="A34" t="str">
            <v>Investments Govt Securities</v>
          </cell>
        </row>
      </sheetData>
      <sheetData sheetId="3441">
        <row r="34">
          <cell r="A34" t="str">
            <v>Investments Govt Securities</v>
          </cell>
        </row>
      </sheetData>
      <sheetData sheetId="3442">
        <row r="34">
          <cell r="A34" t="str">
            <v>Investments Govt Securities</v>
          </cell>
        </row>
      </sheetData>
      <sheetData sheetId="3443">
        <row r="34">
          <cell r="A34" t="str">
            <v>Investments Govt Securities</v>
          </cell>
        </row>
      </sheetData>
      <sheetData sheetId="3444">
        <row r="34">
          <cell r="A34" t="str">
            <v>Investments Govt Securities</v>
          </cell>
        </row>
      </sheetData>
      <sheetData sheetId="3445">
        <row r="34">
          <cell r="A34" t="str">
            <v>Investments Govt Securities</v>
          </cell>
        </row>
      </sheetData>
      <sheetData sheetId="3446">
        <row r="34">
          <cell r="A34" t="str">
            <v>Investments Govt Securities</v>
          </cell>
        </row>
      </sheetData>
      <sheetData sheetId="3447">
        <row r="34">
          <cell r="A34" t="str">
            <v>Investments Govt Securities</v>
          </cell>
        </row>
      </sheetData>
      <sheetData sheetId="3448">
        <row r="34">
          <cell r="A34" t="str">
            <v>Investments Govt Securities</v>
          </cell>
        </row>
      </sheetData>
      <sheetData sheetId="3449">
        <row r="34">
          <cell r="A34" t="str">
            <v>Investments Govt Securities</v>
          </cell>
        </row>
      </sheetData>
      <sheetData sheetId="3450">
        <row r="34">
          <cell r="A34" t="str">
            <v>Investments Govt Securities</v>
          </cell>
        </row>
      </sheetData>
      <sheetData sheetId="3451">
        <row r="34">
          <cell r="A34" t="str">
            <v>Investments Govt Securities</v>
          </cell>
        </row>
      </sheetData>
      <sheetData sheetId="3452">
        <row r="34">
          <cell r="A34" t="str">
            <v>Investments Govt Securities</v>
          </cell>
        </row>
      </sheetData>
      <sheetData sheetId="3453">
        <row r="34">
          <cell r="A34" t="str">
            <v>Investments Govt Securities</v>
          </cell>
        </row>
      </sheetData>
      <sheetData sheetId="3454">
        <row r="34">
          <cell r="A34" t="str">
            <v>Investments Govt Securities</v>
          </cell>
        </row>
      </sheetData>
      <sheetData sheetId="3455">
        <row r="34">
          <cell r="A34" t="str">
            <v>Investments Govt Securities</v>
          </cell>
        </row>
      </sheetData>
      <sheetData sheetId="3456">
        <row r="34">
          <cell r="A34" t="str">
            <v>Investments Govt Securities</v>
          </cell>
        </row>
      </sheetData>
      <sheetData sheetId="3457">
        <row r="34">
          <cell r="A34" t="str">
            <v>Investments Govt Securities</v>
          </cell>
        </row>
      </sheetData>
      <sheetData sheetId="3458">
        <row r="34">
          <cell r="A34" t="str">
            <v>Investments Govt Securities</v>
          </cell>
        </row>
      </sheetData>
      <sheetData sheetId="3459">
        <row r="34">
          <cell r="A34" t="str">
            <v>Investments Govt Securities</v>
          </cell>
        </row>
      </sheetData>
      <sheetData sheetId="3460">
        <row r="34">
          <cell r="A34" t="str">
            <v>Investments Govt Securities</v>
          </cell>
        </row>
      </sheetData>
      <sheetData sheetId="3461">
        <row r="34">
          <cell r="A34" t="str">
            <v>Investments Govt Securities</v>
          </cell>
        </row>
      </sheetData>
      <sheetData sheetId="3462">
        <row r="34">
          <cell r="A34" t="str">
            <v>Investments Govt Securities</v>
          </cell>
        </row>
      </sheetData>
      <sheetData sheetId="3463">
        <row r="34">
          <cell r="A34" t="str">
            <v>Investments Govt Securities</v>
          </cell>
        </row>
      </sheetData>
      <sheetData sheetId="3464">
        <row r="34">
          <cell r="A34" t="str">
            <v>Investments Govt Securities</v>
          </cell>
        </row>
      </sheetData>
      <sheetData sheetId="3465">
        <row r="34">
          <cell r="A34" t="str">
            <v>Investments Govt Securities</v>
          </cell>
        </row>
      </sheetData>
      <sheetData sheetId="3466">
        <row r="34">
          <cell r="A34" t="str">
            <v>Investments Govt Securities</v>
          </cell>
        </row>
      </sheetData>
      <sheetData sheetId="3467">
        <row r="34">
          <cell r="A34" t="str">
            <v>Investments Govt Securities</v>
          </cell>
        </row>
      </sheetData>
      <sheetData sheetId="3468">
        <row r="34">
          <cell r="A34" t="str">
            <v>Investments Govt Securities</v>
          </cell>
        </row>
      </sheetData>
      <sheetData sheetId="3469">
        <row r="34">
          <cell r="A34" t="str">
            <v>Investments Govt Securities</v>
          </cell>
        </row>
      </sheetData>
      <sheetData sheetId="3470">
        <row r="34">
          <cell r="A34" t="str">
            <v>Investments Govt Securities</v>
          </cell>
        </row>
      </sheetData>
      <sheetData sheetId="3471">
        <row r="34">
          <cell r="A34" t="str">
            <v>Investments Govt Securities</v>
          </cell>
        </row>
      </sheetData>
      <sheetData sheetId="3472">
        <row r="34">
          <cell r="A34" t="str">
            <v>Investments Govt Securities</v>
          </cell>
        </row>
      </sheetData>
      <sheetData sheetId="3473">
        <row r="34">
          <cell r="A34" t="str">
            <v>Investments Govt Securities</v>
          </cell>
        </row>
      </sheetData>
      <sheetData sheetId="3474">
        <row r="34">
          <cell r="A34" t="str">
            <v>Investments Govt Securities</v>
          </cell>
        </row>
      </sheetData>
      <sheetData sheetId="3475">
        <row r="34">
          <cell r="A34" t="str">
            <v>Investments Govt Securities</v>
          </cell>
        </row>
      </sheetData>
      <sheetData sheetId="3476">
        <row r="34">
          <cell r="A34" t="str">
            <v>Investments Govt Securities</v>
          </cell>
        </row>
      </sheetData>
      <sheetData sheetId="3477">
        <row r="34">
          <cell r="A34" t="str">
            <v>Investments Govt Securities</v>
          </cell>
        </row>
      </sheetData>
      <sheetData sheetId="3478">
        <row r="34">
          <cell r="A34" t="str">
            <v>Investments Govt Securities</v>
          </cell>
        </row>
      </sheetData>
      <sheetData sheetId="3479">
        <row r="34">
          <cell r="A34" t="str">
            <v>Investments Govt Securities</v>
          </cell>
        </row>
      </sheetData>
      <sheetData sheetId="3480">
        <row r="34">
          <cell r="A34" t="str">
            <v>Investments Govt Securities</v>
          </cell>
        </row>
      </sheetData>
      <sheetData sheetId="3481">
        <row r="34">
          <cell r="A34" t="str">
            <v>Investments Govt Securities</v>
          </cell>
        </row>
      </sheetData>
      <sheetData sheetId="3482">
        <row r="34">
          <cell r="A34" t="str">
            <v>Investments Govt Securities</v>
          </cell>
        </row>
      </sheetData>
      <sheetData sheetId="3483">
        <row r="34">
          <cell r="A34" t="str">
            <v>Investments Govt Securities</v>
          </cell>
        </row>
      </sheetData>
      <sheetData sheetId="3484">
        <row r="34">
          <cell r="A34" t="str">
            <v>Investments Govt Securities</v>
          </cell>
        </row>
      </sheetData>
      <sheetData sheetId="3485">
        <row r="34">
          <cell r="A34" t="str">
            <v>Investments Govt Securities</v>
          </cell>
        </row>
      </sheetData>
      <sheetData sheetId="3486">
        <row r="34">
          <cell r="A34" t="str">
            <v>Investments Govt Securities</v>
          </cell>
        </row>
      </sheetData>
      <sheetData sheetId="3487">
        <row r="34">
          <cell r="A34" t="str">
            <v>Investments Govt Securities</v>
          </cell>
        </row>
      </sheetData>
      <sheetData sheetId="3488">
        <row r="34">
          <cell r="A34" t="str">
            <v>Investments Govt Securities</v>
          </cell>
        </row>
      </sheetData>
      <sheetData sheetId="3489">
        <row r="34">
          <cell r="A34" t="str">
            <v>Investments Govt Securities</v>
          </cell>
        </row>
      </sheetData>
      <sheetData sheetId="3490">
        <row r="34">
          <cell r="A34" t="str">
            <v>Investments Govt Securities</v>
          </cell>
        </row>
      </sheetData>
      <sheetData sheetId="3491">
        <row r="34">
          <cell r="A34" t="str">
            <v>Investments Govt Securities</v>
          </cell>
        </row>
      </sheetData>
      <sheetData sheetId="3492">
        <row r="34">
          <cell r="A34" t="str">
            <v>Investments Govt Securities</v>
          </cell>
        </row>
      </sheetData>
      <sheetData sheetId="3493">
        <row r="34">
          <cell r="A34" t="str">
            <v>Investments Govt Securities</v>
          </cell>
        </row>
      </sheetData>
      <sheetData sheetId="3494">
        <row r="34">
          <cell r="A34" t="str">
            <v>Investments Govt Securities</v>
          </cell>
        </row>
      </sheetData>
      <sheetData sheetId="3495">
        <row r="34">
          <cell r="A34" t="str">
            <v>Investments Govt Securities</v>
          </cell>
        </row>
      </sheetData>
      <sheetData sheetId="3496">
        <row r="34">
          <cell r="A34" t="str">
            <v>Investments Govt Securities</v>
          </cell>
        </row>
      </sheetData>
      <sheetData sheetId="3497">
        <row r="34">
          <cell r="A34" t="str">
            <v>Investments Govt Securities</v>
          </cell>
        </row>
      </sheetData>
      <sheetData sheetId="3498">
        <row r="34">
          <cell r="A34" t="str">
            <v>Investments Govt Securities</v>
          </cell>
        </row>
      </sheetData>
      <sheetData sheetId="3499">
        <row r="34">
          <cell r="A34" t="str">
            <v>Investments Govt Securities</v>
          </cell>
        </row>
      </sheetData>
      <sheetData sheetId="3500">
        <row r="34">
          <cell r="A34" t="str">
            <v>Investments Govt Securities</v>
          </cell>
        </row>
      </sheetData>
      <sheetData sheetId="3501">
        <row r="34">
          <cell r="A34" t="str">
            <v>Investments Govt Securities</v>
          </cell>
        </row>
      </sheetData>
      <sheetData sheetId="3502">
        <row r="34">
          <cell r="A34" t="str">
            <v>Investments Govt Securities</v>
          </cell>
        </row>
      </sheetData>
      <sheetData sheetId="3503">
        <row r="34">
          <cell r="A34" t="str">
            <v>Investments Govt Securities</v>
          </cell>
        </row>
      </sheetData>
      <sheetData sheetId="3504">
        <row r="34">
          <cell r="A34" t="str">
            <v>Investments Govt Securities</v>
          </cell>
        </row>
      </sheetData>
      <sheetData sheetId="3505">
        <row r="34">
          <cell r="A34" t="str">
            <v>Investments Govt Securities</v>
          </cell>
        </row>
      </sheetData>
      <sheetData sheetId="3506">
        <row r="34">
          <cell r="A34" t="str">
            <v>Investments Govt Securities</v>
          </cell>
        </row>
      </sheetData>
      <sheetData sheetId="3507">
        <row r="34">
          <cell r="A34" t="str">
            <v>Investments Govt Securities</v>
          </cell>
        </row>
      </sheetData>
      <sheetData sheetId="3508">
        <row r="34">
          <cell r="A34" t="str">
            <v>Investments Govt Securities</v>
          </cell>
        </row>
      </sheetData>
      <sheetData sheetId="3509">
        <row r="34">
          <cell r="A34" t="str">
            <v>Investments Govt Securities</v>
          </cell>
        </row>
      </sheetData>
      <sheetData sheetId="3510">
        <row r="34">
          <cell r="A34" t="str">
            <v>Investments Govt Securities</v>
          </cell>
        </row>
      </sheetData>
      <sheetData sheetId="3511">
        <row r="34">
          <cell r="A34" t="str">
            <v>Investments Govt Securities</v>
          </cell>
        </row>
      </sheetData>
      <sheetData sheetId="3512">
        <row r="34">
          <cell r="A34" t="str">
            <v>Investments Govt Securities</v>
          </cell>
        </row>
      </sheetData>
      <sheetData sheetId="3513">
        <row r="34">
          <cell r="A34" t="str">
            <v>Investments Govt Securities</v>
          </cell>
        </row>
      </sheetData>
      <sheetData sheetId="3514">
        <row r="34">
          <cell r="A34" t="str">
            <v>Investments Govt Securities</v>
          </cell>
        </row>
      </sheetData>
      <sheetData sheetId="3515">
        <row r="34">
          <cell r="A34" t="str">
            <v>Investments Govt Securities</v>
          </cell>
        </row>
      </sheetData>
      <sheetData sheetId="3516">
        <row r="34">
          <cell r="A34" t="str">
            <v>Investments Govt Securities</v>
          </cell>
        </row>
      </sheetData>
      <sheetData sheetId="3517">
        <row r="34">
          <cell r="A34" t="str">
            <v>Investments Govt Securities</v>
          </cell>
        </row>
      </sheetData>
      <sheetData sheetId="3518">
        <row r="34">
          <cell r="A34" t="str">
            <v>Investments Govt Securities</v>
          </cell>
        </row>
      </sheetData>
      <sheetData sheetId="3519">
        <row r="34">
          <cell r="A34" t="str">
            <v>Investments Govt Securities</v>
          </cell>
        </row>
      </sheetData>
      <sheetData sheetId="3520">
        <row r="34">
          <cell r="A34" t="str">
            <v>Investments Govt Securities</v>
          </cell>
        </row>
      </sheetData>
      <sheetData sheetId="3521">
        <row r="34">
          <cell r="A34" t="str">
            <v>Investments Govt Securities</v>
          </cell>
        </row>
      </sheetData>
      <sheetData sheetId="3522">
        <row r="34">
          <cell r="A34" t="str">
            <v>Investments Govt Securities</v>
          </cell>
        </row>
      </sheetData>
      <sheetData sheetId="3523">
        <row r="34">
          <cell r="A34" t="str">
            <v>Investments Govt Securities</v>
          </cell>
        </row>
      </sheetData>
      <sheetData sheetId="3524">
        <row r="34">
          <cell r="A34" t="str">
            <v>Investments Govt Securities</v>
          </cell>
        </row>
      </sheetData>
      <sheetData sheetId="3525">
        <row r="34">
          <cell r="A34" t="str">
            <v>Investments Govt Securities</v>
          </cell>
        </row>
      </sheetData>
      <sheetData sheetId="3526">
        <row r="34">
          <cell r="A34" t="str">
            <v>Investments Govt Securities</v>
          </cell>
        </row>
      </sheetData>
      <sheetData sheetId="3527">
        <row r="34">
          <cell r="A34" t="str">
            <v>Investments Govt Securities</v>
          </cell>
        </row>
      </sheetData>
      <sheetData sheetId="3528">
        <row r="34">
          <cell r="A34" t="str">
            <v>Investments Govt Securities</v>
          </cell>
        </row>
      </sheetData>
      <sheetData sheetId="3529">
        <row r="34">
          <cell r="A34" t="str">
            <v>Investments Govt Securities</v>
          </cell>
        </row>
      </sheetData>
      <sheetData sheetId="3530">
        <row r="34">
          <cell r="A34" t="str">
            <v>Investments Govt Securities</v>
          </cell>
        </row>
      </sheetData>
      <sheetData sheetId="3531">
        <row r="34">
          <cell r="A34" t="str">
            <v>Investments Govt Securities</v>
          </cell>
        </row>
      </sheetData>
      <sheetData sheetId="3532">
        <row r="34">
          <cell r="A34" t="str">
            <v>Investments Govt Securities</v>
          </cell>
        </row>
      </sheetData>
      <sheetData sheetId="3533">
        <row r="34">
          <cell r="A34" t="str">
            <v>Investments Govt Securities</v>
          </cell>
        </row>
      </sheetData>
      <sheetData sheetId="3534">
        <row r="34">
          <cell r="A34" t="str">
            <v>Investments Govt Securities</v>
          </cell>
        </row>
      </sheetData>
      <sheetData sheetId="3535">
        <row r="34">
          <cell r="A34" t="str">
            <v>Investments Govt Securities</v>
          </cell>
        </row>
      </sheetData>
      <sheetData sheetId="3536">
        <row r="34">
          <cell r="A34" t="str">
            <v>Investments Govt Securities</v>
          </cell>
        </row>
      </sheetData>
      <sheetData sheetId="3537">
        <row r="34">
          <cell r="A34" t="str">
            <v>Investments Govt Securities</v>
          </cell>
        </row>
      </sheetData>
      <sheetData sheetId="3538">
        <row r="34">
          <cell r="A34" t="str">
            <v>Investments Govt Securities</v>
          </cell>
        </row>
      </sheetData>
      <sheetData sheetId="3539">
        <row r="34">
          <cell r="A34" t="str">
            <v>Investments Govt Securities</v>
          </cell>
        </row>
      </sheetData>
      <sheetData sheetId="3540">
        <row r="34">
          <cell r="A34" t="str">
            <v>Investments Govt Securities</v>
          </cell>
        </row>
      </sheetData>
      <sheetData sheetId="3541">
        <row r="34">
          <cell r="A34" t="str">
            <v>Investments Govt Securities</v>
          </cell>
        </row>
      </sheetData>
      <sheetData sheetId="3542">
        <row r="34">
          <cell r="A34" t="str">
            <v>Investments Govt Securities</v>
          </cell>
        </row>
      </sheetData>
      <sheetData sheetId="3543">
        <row r="34">
          <cell r="A34" t="str">
            <v>Investments Govt Securities</v>
          </cell>
        </row>
      </sheetData>
      <sheetData sheetId="3544">
        <row r="34">
          <cell r="A34" t="str">
            <v>Investments Govt Securities</v>
          </cell>
        </row>
      </sheetData>
      <sheetData sheetId="3545">
        <row r="34">
          <cell r="A34" t="str">
            <v>Investments Govt Securities</v>
          </cell>
        </row>
      </sheetData>
      <sheetData sheetId="3546">
        <row r="34">
          <cell r="A34" t="str">
            <v>Investments Govt Securities</v>
          </cell>
        </row>
      </sheetData>
      <sheetData sheetId="3547">
        <row r="34">
          <cell r="A34" t="str">
            <v>Investments Govt Securities</v>
          </cell>
        </row>
      </sheetData>
      <sheetData sheetId="3548">
        <row r="34">
          <cell r="A34" t="str">
            <v>Investments Govt Securities</v>
          </cell>
        </row>
      </sheetData>
      <sheetData sheetId="3549">
        <row r="34">
          <cell r="A34" t="str">
            <v>Investments Govt Securities</v>
          </cell>
        </row>
      </sheetData>
      <sheetData sheetId="3550">
        <row r="34">
          <cell r="A34" t="str">
            <v>Investments Govt Securities</v>
          </cell>
        </row>
      </sheetData>
      <sheetData sheetId="3551">
        <row r="34">
          <cell r="A34" t="str">
            <v>Investments Govt Securities</v>
          </cell>
        </row>
      </sheetData>
      <sheetData sheetId="3552">
        <row r="34">
          <cell r="A34" t="str">
            <v>Investments Govt Securities</v>
          </cell>
        </row>
      </sheetData>
      <sheetData sheetId="3553">
        <row r="34">
          <cell r="A34" t="str">
            <v>Investments Govt Securities</v>
          </cell>
        </row>
      </sheetData>
      <sheetData sheetId="3554">
        <row r="34">
          <cell r="A34" t="str">
            <v>Investments Govt Securities</v>
          </cell>
        </row>
      </sheetData>
      <sheetData sheetId="3555">
        <row r="34">
          <cell r="A34" t="str">
            <v>Investments Govt Securities</v>
          </cell>
        </row>
      </sheetData>
      <sheetData sheetId="3556">
        <row r="34">
          <cell r="A34" t="str">
            <v>Investments Govt Securities</v>
          </cell>
        </row>
      </sheetData>
      <sheetData sheetId="3557">
        <row r="34">
          <cell r="A34" t="str">
            <v>Investments Govt Securities</v>
          </cell>
        </row>
      </sheetData>
      <sheetData sheetId="3558">
        <row r="34">
          <cell r="A34" t="str">
            <v>Investments Govt Securities</v>
          </cell>
        </row>
      </sheetData>
      <sheetData sheetId="3559">
        <row r="34">
          <cell r="A34" t="str">
            <v>Investments Govt Securities</v>
          </cell>
        </row>
      </sheetData>
      <sheetData sheetId="3560">
        <row r="34">
          <cell r="A34" t="str">
            <v>Investments Govt Securities</v>
          </cell>
        </row>
      </sheetData>
      <sheetData sheetId="3561">
        <row r="34">
          <cell r="A34" t="str">
            <v>Investments Govt Securities</v>
          </cell>
        </row>
      </sheetData>
      <sheetData sheetId="3562">
        <row r="34">
          <cell r="A34" t="str">
            <v>Investments Govt Securities</v>
          </cell>
        </row>
      </sheetData>
      <sheetData sheetId="3563">
        <row r="34">
          <cell r="A34" t="str">
            <v>Investments Govt Securities</v>
          </cell>
        </row>
      </sheetData>
      <sheetData sheetId="3564">
        <row r="34">
          <cell r="A34" t="str">
            <v>Investments Govt Securities</v>
          </cell>
        </row>
      </sheetData>
      <sheetData sheetId="3565">
        <row r="34">
          <cell r="A34" t="str">
            <v>Investments Govt Securities</v>
          </cell>
        </row>
      </sheetData>
      <sheetData sheetId="3566">
        <row r="34">
          <cell r="A34" t="str">
            <v>Investments Govt Securities</v>
          </cell>
        </row>
      </sheetData>
      <sheetData sheetId="3567">
        <row r="34">
          <cell r="A34" t="str">
            <v>Investments Govt Securities</v>
          </cell>
        </row>
      </sheetData>
      <sheetData sheetId="3568">
        <row r="34">
          <cell r="A34" t="str">
            <v>Investments Govt Securities</v>
          </cell>
        </row>
      </sheetData>
      <sheetData sheetId="3569">
        <row r="34">
          <cell r="A34" t="str">
            <v>Investments Govt Securities</v>
          </cell>
        </row>
      </sheetData>
      <sheetData sheetId="3570">
        <row r="34">
          <cell r="A34" t="str">
            <v>Investments Govt Securities</v>
          </cell>
        </row>
      </sheetData>
      <sheetData sheetId="3571">
        <row r="34">
          <cell r="A34" t="str">
            <v>Investments Govt Securities</v>
          </cell>
        </row>
      </sheetData>
      <sheetData sheetId="3572">
        <row r="34">
          <cell r="A34" t="str">
            <v>Investments Govt Securities</v>
          </cell>
        </row>
      </sheetData>
      <sheetData sheetId="3573">
        <row r="34">
          <cell r="A34" t="str">
            <v>Investments Govt Securities</v>
          </cell>
        </row>
      </sheetData>
      <sheetData sheetId="3574">
        <row r="34">
          <cell r="A34" t="str">
            <v>Investments Govt Securities</v>
          </cell>
        </row>
      </sheetData>
      <sheetData sheetId="3575">
        <row r="34">
          <cell r="A34" t="str">
            <v>Investments Govt Securities</v>
          </cell>
        </row>
      </sheetData>
      <sheetData sheetId="3576">
        <row r="34">
          <cell r="A34" t="str">
            <v>Investments Govt Securities</v>
          </cell>
        </row>
      </sheetData>
      <sheetData sheetId="3577">
        <row r="34">
          <cell r="A34" t="str">
            <v>Investments Govt Securities</v>
          </cell>
        </row>
      </sheetData>
      <sheetData sheetId="3578">
        <row r="34">
          <cell r="A34" t="str">
            <v>Investments Govt Securities</v>
          </cell>
        </row>
      </sheetData>
      <sheetData sheetId="3579">
        <row r="34">
          <cell r="A34" t="str">
            <v>Investments Govt Securities</v>
          </cell>
        </row>
      </sheetData>
      <sheetData sheetId="3580">
        <row r="34">
          <cell r="A34" t="str">
            <v>Investments Govt Securities</v>
          </cell>
        </row>
      </sheetData>
      <sheetData sheetId="3581">
        <row r="34">
          <cell r="A34" t="str">
            <v>Investments Govt Securities</v>
          </cell>
        </row>
      </sheetData>
      <sheetData sheetId="3582">
        <row r="34">
          <cell r="A34" t="str">
            <v>Investments Govt Securities</v>
          </cell>
        </row>
      </sheetData>
      <sheetData sheetId="3583">
        <row r="34">
          <cell r="A34" t="str">
            <v>Investments Govt Securities</v>
          </cell>
        </row>
      </sheetData>
      <sheetData sheetId="3584">
        <row r="34">
          <cell r="A34" t="str">
            <v>Investments Govt Securities</v>
          </cell>
        </row>
      </sheetData>
      <sheetData sheetId="3585">
        <row r="34">
          <cell r="A34" t="str">
            <v>Investments Govt Securities</v>
          </cell>
        </row>
      </sheetData>
      <sheetData sheetId="3586">
        <row r="34">
          <cell r="A34" t="str">
            <v>Investments Govt Securities</v>
          </cell>
        </row>
      </sheetData>
      <sheetData sheetId="3587">
        <row r="34">
          <cell r="A34" t="str">
            <v>Investments Govt Securities</v>
          </cell>
        </row>
      </sheetData>
      <sheetData sheetId="3588">
        <row r="34">
          <cell r="A34" t="str">
            <v>Investments Govt Securities</v>
          </cell>
        </row>
      </sheetData>
      <sheetData sheetId="3589">
        <row r="34">
          <cell r="A34" t="str">
            <v>Investments Govt Securities</v>
          </cell>
        </row>
      </sheetData>
      <sheetData sheetId="3590">
        <row r="34">
          <cell r="A34" t="str">
            <v>Investments Govt Securities</v>
          </cell>
        </row>
      </sheetData>
      <sheetData sheetId="3591">
        <row r="34">
          <cell r="A34" t="str">
            <v>Investments Govt Securities</v>
          </cell>
        </row>
      </sheetData>
      <sheetData sheetId="3592">
        <row r="34">
          <cell r="A34" t="str">
            <v>Investments Govt Securities</v>
          </cell>
        </row>
      </sheetData>
      <sheetData sheetId="3593">
        <row r="34">
          <cell r="A34" t="str">
            <v>Investments Govt Securities</v>
          </cell>
        </row>
      </sheetData>
      <sheetData sheetId="3594">
        <row r="34">
          <cell r="A34" t="str">
            <v>Investments Govt Securities</v>
          </cell>
        </row>
      </sheetData>
      <sheetData sheetId="3595">
        <row r="34">
          <cell r="A34" t="str">
            <v>Investments Govt Securities</v>
          </cell>
        </row>
      </sheetData>
      <sheetData sheetId="3596">
        <row r="34">
          <cell r="A34" t="str">
            <v>Investments Govt Securities</v>
          </cell>
        </row>
      </sheetData>
      <sheetData sheetId="3597">
        <row r="34">
          <cell r="A34" t="str">
            <v>Investments Govt Securities</v>
          </cell>
        </row>
      </sheetData>
      <sheetData sheetId="3598">
        <row r="34">
          <cell r="A34" t="str">
            <v>Investments Govt Securities</v>
          </cell>
        </row>
      </sheetData>
      <sheetData sheetId="3599">
        <row r="34">
          <cell r="A34" t="str">
            <v>Investments Govt Securities</v>
          </cell>
        </row>
      </sheetData>
      <sheetData sheetId="3600">
        <row r="34">
          <cell r="A34" t="str">
            <v>Investments Govt Securities</v>
          </cell>
        </row>
      </sheetData>
      <sheetData sheetId="3601">
        <row r="34">
          <cell r="A34" t="str">
            <v>Investments Govt Securities</v>
          </cell>
        </row>
      </sheetData>
      <sheetData sheetId="3602">
        <row r="34">
          <cell r="A34" t="str">
            <v>Investments Govt Securities</v>
          </cell>
        </row>
      </sheetData>
      <sheetData sheetId="3603">
        <row r="34">
          <cell r="A34" t="str">
            <v>Investments Govt Securities</v>
          </cell>
        </row>
      </sheetData>
      <sheetData sheetId="3604">
        <row r="34">
          <cell r="A34" t="str">
            <v>Investments Govt Securities</v>
          </cell>
        </row>
      </sheetData>
      <sheetData sheetId="3605">
        <row r="34">
          <cell r="A34" t="str">
            <v>Investments Govt Securities</v>
          </cell>
        </row>
      </sheetData>
      <sheetData sheetId="3606">
        <row r="34">
          <cell r="A34" t="str">
            <v>Investments Govt Securities</v>
          </cell>
        </row>
      </sheetData>
      <sheetData sheetId="3607">
        <row r="34">
          <cell r="A34" t="str">
            <v>Investments Govt Securities</v>
          </cell>
        </row>
      </sheetData>
      <sheetData sheetId="3608">
        <row r="34">
          <cell r="A34" t="str">
            <v>Investments Govt Securities</v>
          </cell>
        </row>
      </sheetData>
      <sheetData sheetId="3609">
        <row r="34">
          <cell r="A34" t="str">
            <v>Investments Govt Securities</v>
          </cell>
        </row>
      </sheetData>
      <sheetData sheetId="3610">
        <row r="34">
          <cell r="A34" t="str">
            <v>Investments Govt Securities</v>
          </cell>
        </row>
      </sheetData>
      <sheetData sheetId="3611">
        <row r="34">
          <cell r="A34" t="str">
            <v>Investments Govt Securities</v>
          </cell>
        </row>
      </sheetData>
      <sheetData sheetId="3612">
        <row r="34">
          <cell r="A34" t="str">
            <v>Investments Govt Securities</v>
          </cell>
        </row>
      </sheetData>
      <sheetData sheetId="3613">
        <row r="34">
          <cell r="A34" t="str">
            <v>Investments Govt Securities</v>
          </cell>
        </row>
      </sheetData>
      <sheetData sheetId="3614">
        <row r="34">
          <cell r="A34" t="str">
            <v>Investments Govt Securities</v>
          </cell>
        </row>
      </sheetData>
      <sheetData sheetId="3615">
        <row r="34">
          <cell r="A34" t="str">
            <v>Investments Govt Securities</v>
          </cell>
        </row>
      </sheetData>
      <sheetData sheetId="3616">
        <row r="34">
          <cell r="A34" t="str">
            <v>Investments Govt Securities</v>
          </cell>
        </row>
      </sheetData>
      <sheetData sheetId="3617">
        <row r="34">
          <cell r="A34" t="str">
            <v>Investments Govt Securities</v>
          </cell>
        </row>
      </sheetData>
      <sheetData sheetId="3618">
        <row r="34">
          <cell r="A34" t="str">
            <v>Investments Govt Securities</v>
          </cell>
        </row>
      </sheetData>
      <sheetData sheetId="3619">
        <row r="34">
          <cell r="A34" t="str">
            <v>Investments Govt Securities</v>
          </cell>
        </row>
      </sheetData>
      <sheetData sheetId="3620">
        <row r="34">
          <cell r="A34" t="str">
            <v>Investments Govt Securities</v>
          </cell>
        </row>
      </sheetData>
      <sheetData sheetId="3621">
        <row r="34">
          <cell r="A34" t="str">
            <v>Investments Govt Securities</v>
          </cell>
        </row>
      </sheetData>
      <sheetData sheetId="3622">
        <row r="34">
          <cell r="A34" t="str">
            <v>Investments Govt Securities</v>
          </cell>
        </row>
      </sheetData>
      <sheetData sheetId="3623">
        <row r="34">
          <cell r="A34" t="str">
            <v>Investments Govt Securities</v>
          </cell>
        </row>
      </sheetData>
      <sheetData sheetId="3624">
        <row r="34">
          <cell r="A34" t="str">
            <v>Investments Govt Securities</v>
          </cell>
        </row>
      </sheetData>
      <sheetData sheetId="3625">
        <row r="34">
          <cell r="A34" t="str">
            <v>Investments Govt Securities</v>
          </cell>
        </row>
      </sheetData>
      <sheetData sheetId="3626">
        <row r="34">
          <cell r="A34" t="str">
            <v>Investments Govt Securities</v>
          </cell>
        </row>
      </sheetData>
      <sheetData sheetId="3627">
        <row r="34">
          <cell r="A34" t="str">
            <v>Investments Govt Securities</v>
          </cell>
        </row>
      </sheetData>
      <sheetData sheetId="3628">
        <row r="34">
          <cell r="A34" t="str">
            <v>Investments Govt Securities</v>
          </cell>
        </row>
      </sheetData>
      <sheetData sheetId="3629">
        <row r="34">
          <cell r="A34" t="str">
            <v>Investments Govt Securities</v>
          </cell>
        </row>
      </sheetData>
      <sheetData sheetId="3630">
        <row r="34">
          <cell r="A34" t="str">
            <v>Investments Govt Securities</v>
          </cell>
        </row>
      </sheetData>
      <sheetData sheetId="3631">
        <row r="34">
          <cell r="A34" t="str">
            <v>Investments Govt Securities</v>
          </cell>
        </row>
      </sheetData>
      <sheetData sheetId="3632">
        <row r="34">
          <cell r="A34" t="str">
            <v>Investments Govt Securities</v>
          </cell>
        </row>
      </sheetData>
      <sheetData sheetId="3633">
        <row r="34">
          <cell r="A34" t="str">
            <v>Investments Govt Securities</v>
          </cell>
        </row>
      </sheetData>
      <sheetData sheetId="3634">
        <row r="34">
          <cell r="A34" t="str">
            <v>Investments Govt Securities</v>
          </cell>
        </row>
      </sheetData>
      <sheetData sheetId="3635">
        <row r="34">
          <cell r="A34" t="str">
            <v>Investments Govt Securities</v>
          </cell>
        </row>
      </sheetData>
      <sheetData sheetId="3636">
        <row r="34">
          <cell r="A34" t="str">
            <v>Investments Govt Securities</v>
          </cell>
        </row>
      </sheetData>
      <sheetData sheetId="3637">
        <row r="34">
          <cell r="A34" t="str">
            <v>Investments Govt Securities</v>
          </cell>
        </row>
      </sheetData>
      <sheetData sheetId="3638">
        <row r="34">
          <cell r="A34" t="str">
            <v>Investments Govt Securities</v>
          </cell>
        </row>
      </sheetData>
      <sheetData sheetId="3639">
        <row r="34">
          <cell r="A34" t="str">
            <v>Investments Govt Securities</v>
          </cell>
        </row>
      </sheetData>
      <sheetData sheetId="3640">
        <row r="34">
          <cell r="A34" t="str">
            <v>Investments Govt Securities</v>
          </cell>
        </row>
      </sheetData>
      <sheetData sheetId="3641">
        <row r="34">
          <cell r="A34" t="str">
            <v>Investments Govt Securities</v>
          </cell>
        </row>
      </sheetData>
      <sheetData sheetId="3642">
        <row r="34">
          <cell r="A34" t="str">
            <v>Investments Govt Securities</v>
          </cell>
        </row>
      </sheetData>
      <sheetData sheetId="3643">
        <row r="34">
          <cell r="A34" t="str">
            <v>Investments Govt Securities</v>
          </cell>
        </row>
      </sheetData>
      <sheetData sheetId="3644">
        <row r="34">
          <cell r="A34" t="str">
            <v>Investments Govt Securities</v>
          </cell>
        </row>
      </sheetData>
      <sheetData sheetId="3645">
        <row r="34">
          <cell r="A34" t="str">
            <v>Investments Govt Securities</v>
          </cell>
        </row>
      </sheetData>
      <sheetData sheetId="3646">
        <row r="34">
          <cell r="A34" t="str">
            <v>Investments Govt Securities</v>
          </cell>
        </row>
      </sheetData>
      <sheetData sheetId="3647">
        <row r="34">
          <cell r="A34" t="str">
            <v>Investments Govt Securities</v>
          </cell>
        </row>
      </sheetData>
      <sheetData sheetId="3648">
        <row r="34">
          <cell r="A34" t="str">
            <v>Investments Govt Securities</v>
          </cell>
        </row>
      </sheetData>
      <sheetData sheetId="3649">
        <row r="34">
          <cell r="A34" t="str">
            <v>Investments Govt Securities</v>
          </cell>
        </row>
      </sheetData>
      <sheetData sheetId="3650">
        <row r="34">
          <cell r="A34" t="str">
            <v>Investments Govt Securities</v>
          </cell>
        </row>
      </sheetData>
      <sheetData sheetId="3651">
        <row r="34">
          <cell r="A34" t="str">
            <v>Investments Govt Securities</v>
          </cell>
        </row>
      </sheetData>
      <sheetData sheetId="3652">
        <row r="34">
          <cell r="A34" t="str">
            <v>Investments Govt Securities</v>
          </cell>
        </row>
      </sheetData>
      <sheetData sheetId="3653">
        <row r="34">
          <cell r="A34" t="str">
            <v>Investments Govt Securities</v>
          </cell>
        </row>
      </sheetData>
      <sheetData sheetId="3654"/>
      <sheetData sheetId="3655"/>
      <sheetData sheetId="3656">
        <row r="34">
          <cell r="A34" t="str">
            <v>Investments Govt Securities</v>
          </cell>
        </row>
      </sheetData>
      <sheetData sheetId="3657">
        <row r="34">
          <cell r="A34" t="str">
            <v>Investments Govt Securities</v>
          </cell>
        </row>
      </sheetData>
      <sheetData sheetId="3658">
        <row r="34">
          <cell r="A34" t="str">
            <v>Investments Govt Securities</v>
          </cell>
        </row>
      </sheetData>
      <sheetData sheetId="3659">
        <row r="34">
          <cell r="A34" t="str">
            <v>Investments Govt Securities</v>
          </cell>
        </row>
      </sheetData>
      <sheetData sheetId="3660">
        <row r="34">
          <cell r="A34" t="str">
            <v>Investments Govt Securities</v>
          </cell>
        </row>
      </sheetData>
      <sheetData sheetId="3661">
        <row r="34">
          <cell r="A34" t="str">
            <v>Investments Govt Securities</v>
          </cell>
        </row>
      </sheetData>
      <sheetData sheetId="3662">
        <row r="34">
          <cell r="A34" t="str">
            <v>Investments Govt Securities</v>
          </cell>
        </row>
      </sheetData>
      <sheetData sheetId="3663"/>
      <sheetData sheetId="3664">
        <row r="34">
          <cell r="A34" t="str">
            <v>Investments Govt Securities</v>
          </cell>
        </row>
      </sheetData>
      <sheetData sheetId="3665"/>
      <sheetData sheetId="3666"/>
      <sheetData sheetId="3667"/>
      <sheetData sheetId="3668"/>
      <sheetData sheetId="3669"/>
      <sheetData sheetId="3670"/>
      <sheetData sheetId="3671"/>
      <sheetData sheetId="3672"/>
      <sheetData sheetId="3673"/>
      <sheetData sheetId="3674"/>
      <sheetData sheetId="3675"/>
      <sheetData sheetId="3676"/>
      <sheetData sheetId="3677"/>
      <sheetData sheetId="3678">
        <row r="34">
          <cell r="A34" t="str">
            <v>Investments Govt Securities</v>
          </cell>
        </row>
      </sheetData>
      <sheetData sheetId="3679">
        <row r="34">
          <cell r="A34" t="str">
            <v>Investments Govt Securities</v>
          </cell>
        </row>
      </sheetData>
      <sheetData sheetId="3680">
        <row r="34">
          <cell r="A34" t="str">
            <v>Investments Govt Securities</v>
          </cell>
        </row>
      </sheetData>
      <sheetData sheetId="3681">
        <row r="34">
          <cell r="A34" t="str">
            <v>Investments Govt Securities</v>
          </cell>
        </row>
      </sheetData>
      <sheetData sheetId="3682">
        <row r="34">
          <cell r="A34" t="str">
            <v>Investments Govt Securities</v>
          </cell>
        </row>
      </sheetData>
      <sheetData sheetId="3683">
        <row r="34">
          <cell r="A34" t="str">
            <v>Investments Govt Securities</v>
          </cell>
        </row>
      </sheetData>
      <sheetData sheetId="3684">
        <row r="34">
          <cell r="A34" t="str">
            <v>Investments Govt Securities</v>
          </cell>
        </row>
      </sheetData>
      <sheetData sheetId="3685">
        <row r="34">
          <cell r="A34" t="str">
            <v>Investments Govt Securities</v>
          </cell>
        </row>
      </sheetData>
      <sheetData sheetId="3686">
        <row r="34">
          <cell r="A34" t="str">
            <v>Investments Govt Securities</v>
          </cell>
        </row>
      </sheetData>
      <sheetData sheetId="3687">
        <row r="34">
          <cell r="A34" t="str">
            <v>Investments Govt Securities</v>
          </cell>
        </row>
      </sheetData>
      <sheetData sheetId="3688">
        <row r="34">
          <cell r="A34" t="str">
            <v>Investments Govt Securities</v>
          </cell>
        </row>
      </sheetData>
      <sheetData sheetId="3689">
        <row r="34">
          <cell r="A34" t="str">
            <v>Investments Govt Securities</v>
          </cell>
        </row>
      </sheetData>
      <sheetData sheetId="3690">
        <row r="34">
          <cell r="A34" t="str">
            <v>Investments Govt Securities</v>
          </cell>
        </row>
      </sheetData>
      <sheetData sheetId="3691">
        <row r="34">
          <cell r="A34" t="str">
            <v>Investments Govt Securities</v>
          </cell>
        </row>
      </sheetData>
      <sheetData sheetId="3692">
        <row r="34">
          <cell r="A34" t="str">
            <v>Investments Govt Securities</v>
          </cell>
        </row>
      </sheetData>
      <sheetData sheetId="3693">
        <row r="34">
          <cell r="A34" t="str">
            <v>Investments Govt Securities</v>
          </cell>
        </row>
      </sheetData>
      <sheetData sheetId="3694">
        <row r="34">
          <cell r="A34" t="str">
            <v>Investments Govt Securities</v>
          </cell>
        </row>
      </sheetData>
      <sheetData sheetId="3695">
        <row r="34">
          <cell r="A34" t="str">
            <v>Investments Govt Securities</v>
          </cell>
        </row>
      </sheetData>
      <sheetData sheetId="3696">
        <row r="34">
          <cell r="A34" t="str">
            <v>Investments Govt Securities</v>
          </cell>
        </row>
      </sheetData>
      <sheetData sheetId="3697">
        <row r="34">
          <cell r="A34" t="str">
            <v>Investments Govt Securities</v>
          </cell>
        </row>
      </sheetData>
      <sheetData sheetId="3698">
        <row r="34">
          <cell r="A34" t="str">
            <v>Investments Govt Securities</v>
          </cell>
        </row>
      </sheetData>
      <sheetData sheetId="3699">
        <row r="34">
          <cell r="A34" t="str">
            <v>Investments Govt Securities</v>
          </cell>
        </row>
      </sheetData>
      <sheetData sheetId="3700">
        <row r="34">
          <cell r="A34" t="str">
            <v>Investments Govt Securities</v>
          </cell>
        </row>
      </sheetData>
      <sheetData sheetId="3701">
        <row r="34">
          <cell r="A34" t="str">
            <v>Investments Govt Securities</v>
          </cell>
        </row>
      </sheetData>
      <sheetData sheetId="3702">
        <row r="34">
          <cell r="A34" t="str">
            <v>Investments Govt Securities</v>
          </cell>
        </row>
      </sheetData>
      <sheetData sheetId="3703">
        <row r="34">
          <cell r="A34" t="str">
            <v>Investments Govt Securities</v>
          </cell>
        </row>
      </sheetData>
      <sheetData sheetId="3704">
        <row r="34">
          <cell r="A34" t="str">
            <v>Investments Govt Securities</v>
          </cell>
        </row>
      </sheetData>
      <sheetData sheetId="3705"/>
      <sheetData sheetId="3706">
        <row r="34">
          <cell r="A34" t="str">
            <v>Investments Govt Securities</v>
          </cell>
        </row>
      </sheetData>
      <sheetData sheetId="3707">
        <row r="34">
          <cell r="A34" t="str">
            <v>Investments Govt Securities</v>
          </cell>
        </row>
      </sheetData>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row r="34">
          <cell r="A34" t="str">
            <v>Investments Govt Securities</v>
          </cell>
        </row>
      </sheetData>
      <sheetData sheetId="3736">
        <row r="34">
          <cell r="A34" t="str">
            <v>Investments Govt Securities</v>
          </cell>
        </row>
      </sheetData>
      <sheetData sheetId="3737">
        <row r="34">
          <cell r="A34" t="str">
            <v>Investments Govt Securities</v>
          </cell>
        </row>
      </sheetData>
      <sheetData sheetId="3738">
        <row r="34">
          <cell r="A34" t="str">
            <v>Investments Govt Securities</v>
          </cell>
        </row>
      </sheetData>
      <sheetData sheetId="3739">
        <row r="34">
          <cell r="A34" t="str">
            <v>Investments Govt Securities</v>
          </cell>
        </row>
      </sheetData>
      <sheetData sheetId="3740">
        <row r="34">
          <cell r="A34" t="str">
            <v>Investments Govt Securities</v>
          </cell>
        </row>
      </sheetData>
      <sheetData sheetId="3741">
        <row r="34">
          <cell r="A34" t="str">
            <v>Investments Govt Securities</v>
          </cell>
        </row>
      </sheetData>
      <sheetData sheetId="3742">
        <row r="34">
          <cell r="A34" t="str">
            <v>Investments Govt Securities</v>
          </cell>
        </row>
      </sheetData>
      <sheetData sheetId="3743">
        <row r="34">
          <cell r="A34" t="str">
            <v>Investments Govt Securities</v>
          </cell>
        </row>
      </sheetData>
      <sheetData sheetId="3744">
        <row r="34">
          <cell r="A34" t="str">
            <v>Investments Govt Securities</v>
          </cell>
        </row>
      </sheetData>
      <sheetData sheetId="3745">
        <row r="34">
          <cell r="A34" t="str">
            <v>Investments Govt Securities</v>
          </cell>
        </row>
      </sheetData>
      <sheetData sheetId="3746">
        <row r="34">
          <cell r="A34" t="str">
            <v>Investments Govt Securities</v>
          </cell>
        </row>
      </sheetData>
      <sheetData sheetId="3747">
        <row r="34">
          <cell r="A34" t="str">
            <v>Investments Govt Securities</v>
          </cell>
        </row>
      </sheetData>
      <sheetData sheetId="3748">
        <row r="34">
          <cell r="A34" t="str">
            <v>Investments Govt Securities</v>
          </cell>
        </row>
      </sheetData>
      <sheetData sheetId="3749">
        <row r="34">
          <cell r="A34" t="str">
            <v>Investments Govt Securities</v>
          </cell>
        </row>
      </sheetData>
      <sheetData sheetId="3750">
        <row r="34">
          <cell r="A34" t="str">
            <v>Investments Govt Securities</v>
          </cell>
        </row>
      </sheetData>
      <sheetData sheetId="3751">
        <row r="34">
          <cell r="A34" t="str">
            <v>Investments Govt Securities</v>
          </cell>
        </row>
      </sheetData>
      <sheetData sheetId="3752">
        <row r="34">
          <cell r="A34" t="str">
            <v>Investments Govt Securities</v>
          </cell>
        </row>
      </sheetData>
      <sheetData sheetId="3753">
        <row r="34">
          <cell r="A34" t="str">
            <v>Investments Govt Securities</v>
          </cell>
        </row>
      </sheetData>
      <sheetData sheetId="3754">
        <row r="34">
          <cell r="A34" t="str">
            <v>Investments Govt Securities</v>
          </cell>
        </row>
      </sheetData>
      <sheetData sheetId="3755">
        <row r="34">
          <cell r="A34" t="str">
            <v>Investments Govt Securities</v>
          </cell>
        </row>
      </sheetData>
      <sheetData sheetId="3756">
        <row r="34">
          <cell r="A34" t="str">
            <v>Investments Govt Securities</v>
          </cell>
        </row>
      </sheetData>
      <sheetData sheetId="3757">
        <row r="34">
          <cell r="A34" t="str">
            <v>Investments Govt Securities</v>
          </cell>
        </row>
      </sheetData>
      <sheetData sheetId="3758">
        <row r="34">
          <cell r="A34" t="str">
            <v>Investments Govt Securities</v>
          </cell>
        </row>
      </sheetData>
      <sheetData sheetId="3759">
        <row r="34">
          <cell r="A34" t="str">
            <v>Investments Govt Securities</v>
          </cell>
        </row>
      </sheetData>
      <sheetData sheetId="3760">
        <row r="34">
          <cell r="A34" t="str">
            <v>Investments Govt Securities</v>
          </cell>
        </row>
      </sheetData>
      <sheetData sheetId="3761">
        <row r="34">
          <cell r="A34" t="str">
            <v>Investments Govt Securities</v>
          </cell>
        </row>
      </sheetData>
      <sheetData sheetId="3762">
        <row r="34">
          <cell r="A34" t="str">
            <v>Investments Govt Securities</v>
          </cell>
        </row>
      </sheetData>
      <sheetData sheetId="3763">
        <row r="34">
          <cell r="A34" t="str">
            <v>Investments Govt Securities</v>
          </cell>
        </row>
      </sheetData>
      <sheetData sheetId="3764"/>
      <sheetData sheetId="3765">
        <row r="34">
          <cell r="A34" t="str">
            <v>Investments Govt Securities</v>
          </cell>
        </row>
      </sheetData>
      <sheetData sheetId="3766">
        <row r="34">
          <cell r="A34" t="str">
            <v>Investments Govt Securities</v>
          </cell>
        </row>
      </sheetData>
      <sheetData sheetId="3767">
        <row r="34">
          <cell r="A34" t="str">
            <v>Investments Govt Securities</v>
          </cell>
        </row>
      </sheetData>
      <sheetData sheetId="3768">
        <row r="34">
          <cell r="A34" t="str">
            <v>Investments Govt Securities</v>
          </cell>
        </row>
      </sheetData>
      <sheetData sheetId="3769">
        <row r="34">
          <cell r="A34" t="str">
            <v>Investments Govt Securities</v>
          </cell>
        </row>
      </sheetData>
      <sheetData sheetId="3770">
        <row r="34">
          <cell r="A34" t="str">
            <v>Investments Govt Securities</v>
          </cell>
        </row>
      </sheetData>
      <sheetData sheetId="3771">
        <row r="34">
          <cell r="A34" t="str">
            <v>Investments Govt Securities</v>
          </cell>
        </row>
      </sheetData>
      <sheetData sheetId="3772">
        <row r="34">
          <cell r="A34" t="str">
            <v>Investments Govt Securities</v>
          </cell>
        </row>
      </sheetData>
      <sheetData sheetId="3773">
        <row r="34">
          <cell r="A34" t="str">
            <v>Investments Govt Securities</v>
          </cell>
        </row>
      </sheetData>
      <sheetData sheetId="3774">
        <row r="34">
          <cell r="A34" t="str">
            <v>Investments Govt Securities</v>
          </cell>
        </row>
      </sheetData>
      <sheetData sheetId="3775">
        <row r="34">
          <cell r="A34" t="str">
            <v>Investments Govt Securities</v>
          </cell>
        </row>
      </sheetData>
      <sheetData sheetId="3776">
        <row r="34">
          <cell r="A34" t="str">
            <v>Investments Govt Securities</v>
          </cell>
        </row>
      </sheetData>
      <sheetData sheetId="3777">
        <row r="34">
          <cell r="A34" t="str">
            <v>Investments Govt Securities</v>
          </cell>
        </row>
      </sheetData>
      <sheetData sheetId="3778">
        <row r="34">
          <cell r="A34" t="str">
            <v>Investments Govt Securities</v>
          </cell>
        </row>
      </sheetData>
      <sheetData sheetId="3779">
        <row r="34">
          <cell r="A34" t="str">
            <v>Investments Govt Securities</v>
          </cell>
        </row>
      </sheetData>
      <sheetData sheetId="3780">
        <row r="34">
          <cell r="A34" t="str">
            <v>Investments Govt Securities</v>
          </cell>
        </row>
      </sheetData>
      <sheetData sheetId="3781">
        <row r="34">
          <cell r="A34" t="str">
            <v>Investments Govt Securities</v>
          </cell>
        </row>
      </sheetData>
      <sheetData sheetId="3782">
        <row r="34">
          <cell r="A34" t="str">
            <v>Investments Govt Securities</v>
          </cell>
        </row>
      </sheetData>
      <sheetData sheetId="3783">
        <row r="34">
          <cell r="A34" t="str">
            <v>Investments Govt Securities</v>
          </cell>
        </row>
      </sheetData>
      <sheetData sheetId="3784">
        <row r="34">
          <cell r="A34" t="str">
            <v>Investments Govt Securities</v>
          </cell>
        </row>
      </sheetData>
      <sheetData sheetId="3785" refreshError="1"/>
      <sheetData sheetId="3786" refreshError="1"/>
      <sheetData sheetId="3787" refreshError="1"/>
      <sheetData sheetId="3788" refreshError="1"/>
      <sheetData sheetId="3789" refreshError="1"/>
      <sheetData sheetId="3790" refreshError="1"/>
      <sheetData sheetId="3791" refreshError="1"/>
      <sheetData sheetId="3792" refreshError="1"/>
      <sheetData sheetId="3793" refreshError="1"/>
      <sheetData sheetId="3794" refreshError="1"/>
      <sheetData sheetId="3795" refreshError="1"/>
      <sheetData sheetId="3796" refreshError="1"/>
      <sheetData sheetId="3797" refreshError="1"/>
      <sheetData sheetId="3798" refreshError="1"/>
      <sheetData sheetId="3799" refreshError="1"/>
      <sheetData sheetId="3800" refreshError="1"/>
      <sheetData sheetId="3801" refreshError="1"/>
      <sheetData sheetId="3802" refreshError="1"/>
      <sheetData sheetId="3803" refreshError="1"/>
      <sheetData sheetId="3804" refreshError="1"/>
      <sheetData sheetId="3805" refreshError="1"/>
      <sheetData sheetId="3806" refreshError="1"/>
      <sheetData sheetId="3807" refreshError="1"/>
      <sheetData sheetId="3808" refreshError="1"/>
      <sheetData sheetId="3809" refreshError="1"/>
      <sheetData sheetId="3810" refreshError="1"/>
      <sheetData sheetId="3811" refreshError="1"/>
      <sheetData sheetId="3812" refreshError="1"/>
      <sheetData sheetId="3813" refreshError="1"/>
      <sheetData sheetId="3814" refreshError="1"/>
      <sheetData sheetId="3815" refreshError="1"/>
      <sheetData sheetId="3816" refreshError="1"/>
      <sheetData sheetId="3817" refreshError="1"/>
      <sheetData sheetId="3818" refreshError="1"/>
      <sheetData sheetId="3819" refreshError="1"/>
      <sheetData sheetId="3820" refreshError="1"/>
      <sheetData sheetId="3821" refreshError="1"/>
      <sheetData sheetId="3822" refreshError="1"/>
      <sheetData sheetId="3823" refreshError="1"/>
      <sheetData sheetId="3824" refreshError="1"/>
      <sheetData sheetId="3825" refreshError="1"/>
      <sheetData sheetId="3826" refreshError="1"/>
      <sheetData sheetId="3827" refreshError="1"/>
      <sheetData sheetId="3828" refreshError="1"/>
      <sheetData sheetId="3829" refreshError="1"/>
      <sheetData sheetId="3830" refreshError="1"/>
      <sheetData sheetId="3831" refreshError="1"/>
      <sheetData sheetId="3832" refreshError="1"/>
      <sheetData sheetId="3833" refreshError="1"/>
      <sheetData sheetId="3834" refreshError="1"/>
      <sheetData sheetId="3835" refreshError="1"/>
      <sheetData sheetId="3836" refreshError="1"/>
      <sheetData sheetId="3837" refreshError="1"/>
      <sheetData sheetId="3838" refreshError="1"/>
      <sheetData sheetId="3839" refreshError="1"/>
      <sheetData sheetId="3840" refreshError="1"/>
      <sheetData sheetId="3841" refreshError="1"/>
      <sheetData sheetId="3842" refreshError="1"/>
      <sheetData sheetId="3843" refreshError="1"/>
      <sheetData sheetId="3844" refreshError="1"/>
      <sheetData sheetId="3845" refreshError="1"/>
      <sheetData sheetId="3846" refreshError="1"/>
      <sheetData sheetId="3847" refreshError="1"/>
      <sheetData sheetId="3848" refreshError="1"/>
      <sheetData sheetId="3849" refreshError="1"/>
      <sheetData sheetId="3850" refreshError="1"/>
      <sheetData sheetId="3851" refreshError="1"/>
      <sheetData sheetId="3852" refreshError="1"/>
      <sheetData sheetId="3853" refreshError="1"/>
      <sheetData sheetId="3854" refreshError="1"/>
      <sheetData sheetId="3855" refreshError="1"/>
      <sheetData sheetId="3856" refreshError="1"/>
      <sheetData sheetId="3857" refreshError="1"/>
      <sheetData sheetId="3858" refreshError="1"/>
      <sheetData sheetId="3859" refreshError="1"/>
      <sheetData sheetId="3860" refreshError="1"/>
      <sheetData sheetId="3861" refreshError="1"/>
      <sheetData sheetId="3862" refreshError="1"/>
      <sheetData sheetId="3863" refreshError="1"/>
      <sheetData sheetId="3864" refreshError="1"/>
      <sheetData sheetId="3865" refreshError="1"/>
      <sheetData sheetId="3866" refreshError="1"/>
      <sheetData sheetId="3867" refreshError="1"/>
      <sheetData sheetId="3868" refreshError="1"/>
      <sheetData sheetId="3869" refreshError="1"/>
      <sheetData sheetId="3870" refreshError="1"/>
      <sheetData sheetId="3871" refreshError="1"/>
      <sheetData sheetId="3872" refreshError="1"/>
      <sheetData sheetId="3873" refreshError="1"/>
      <sheetData sheetId="3874" refreshError="1"/>
      <sheetData sheetId="3875" refreshError="1"/>
      <sheetData sheetId="3876" refreshError="1"/>
      <sheetData sheetId="3877" refreshError="1"/>
      <sheetData sheetId="3878" refreshError="1"/>
      <sheetData sheetId="3879" refreshError="1"/>
      <sheetData sheetId="3880" refreshError="1"/>
      <sheetData sheetId="3881" refreshError="1"/>
      <sheetData sheetId="3882" refreshError="1"/>
      <sheetData sheetId="3883" refreshError="1"/>
      <sheetData sheetId="3884" refreshError="1"/>
      <sheetData sheetId="3885" refreshError="1"/>
      <sheetData sheetId="3886" refreshError="1"/>
      <sheetData sheetId="3887" refreshError="1"/>
      <sheetData sheetId="3888" refreshError="1"/>
      <sheetData sheetId="3889" refreshError="1"/>
      <sheetData sheetId="3890" refreshError="1"/>
      <sheetData sheetId="3891" refreshError="1"/>
      <sheetData sheetId="3892" refreshError="1"/>
      <sheetData sheetId="3893" refreshError="1"/>
      <sheetData sheetId="3894" refreshError="1"/>
      <sheetData sheetId="3895" refreshError="1"/>
      <sheetData sheetId="3896" refreshError="1"/>
      <sheetData sheetId="3897" refreshError="1"/>
      <sheetData sheetId="3898" refreshError="1"/>
      <sheetData sheetId="3899" refreshError="1"/>
      <sheetData sheetId="3900" refreshError="1"/>
      <sheetData sheetId="3901" refreshError="1"/>
      <sheetData sheetId="3902" refreshError="1"/>
      <sheetData sheetId="3903" refreshError="1"/>
      <sheetData sheetId="3904" refreshError="1"/>
      <sheetData sheetId="3905" refreshError="1"/>
      <sheetData sheetId="3906" refreshError="1"/>
      <sheetData sheetId="3907" refreshError="1"/>
      <sheetData sheetId="3908" refreshError="1"/>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refreshError="1"/>
      <sheetData sheetId="3919" refreshError="1"/>
      <sheetData sheetId="3920" refreshError="1"/>
      <sheetData sheetId="3921" refreshError="1"/>
      <sheetData sheetId="3922" refreshError="1"/>
      <sheetData sheetId="3923" refreshError="1"/>
      <sheetData sheetId="3924" refreshError="1"/>
      <sheetData sheetId="3925" refreshError="1"/>
      <sheetData sheetId="3926" refreshError="1"/>
      <sheetData sheetId="3927" refreshError="1"/>
      <sheetData sheetId="3928" refreshError="1"/>
      <sheetData sheetId="3929" refreshError="1"/>
      <sheetData sheetId="3930" refreshError="1"/>
      <sheetData sheetId="3931" refreshError="1"/>
      <sheetData sheetId="3932" refreshError="1"/>
      <sheetData sheetId="3933" refreshError="1"/>
      <sheetData sheetId="3934" refreshError="1"/>
      <sheetData sheetId="3935" refreshError="1"/>
      <sheetData sheetId="3936" refreshError="1"/>
      <sheetData sheetId="3937" refreshError="1"/>
      <sheetData sheetId="3938">
        <row r="34">
          <cell r="A34" t="str">
            <v>Investments Govt Securities</v>
          </cell>
        </row>
      </sheetData>
      <sheetData sheetId="3939">
        <row r="34">
          <cell r="A34" t="str">
            <v>Investments Govt Securities</v>
          </cell>
        </row>
      </sheetData>
      <sheetData sheetId="3940">
        <row r="34">
          <cell r="A34" t="str">
            <v>Investments Govt Securities</v>
          </cell>
        </row>
      </sheetData>
      <sheetData sheetId="3941">
        <row r="34">
          <cell r="A34" t="str">
            <v>Investments Govt Securities</v>
          </cell>
        </row>
      </sheetData>
      <sheetData sheetId="3942">
        <row r="34">
          <cell r="A34" t="str">
            <v>Investments Govt Securities</v>
          </cell>
        </row>
      </sheetData>
      <sheetData sheetId="3943">
        <row r="34">
          <cell r="A34" t="str">
            <v>Investments Govt Securities</v>
          </cell>
        </row>
      </sheetData>
      <sheetData sheetId="3944">
        <row r="34">
          <cell r="A34" t="str">
            <v>Investments Govt Securities</v>
          </cell>
        </row>
      </sheetData>
      <sheetData sheetId="3945">
        <row r="34">
          <cell r="A34" t="str">
            <v>Investments Govt Securities</v>
          </cell>
        </row>
      </sheetData>
      <sheetData sheetId="3946">
        <row r="34">
          <cell r="A34" t="str">
            <v>Investments Govt Securities</v>
          </cell>
        </row>
      </sheetData>
      <sheetData sheetId="3947">
        <row r="34">
          <cell r="A34" t="str">
            <v>Investments Govt Securities</v>
          </cell>
        </row>
      </sheetData>
      <sheetData sheetId="3948">
        <row r="34">
          <cell r="A34" t="str">
            <v>Investments Govt Securities</v>
          </cell>
        </row>
      </sheetData>
      <sheetData sheetId="3949">
        <row r="34">
          <cell r="A34" t="str">
            <v>Investments Govt Securities</v>
          </cell>
        </row>
      </sheetData>
      <sheetData sheetId="3950">
        <row r="34">
          <cell r="A34" t="str">
            <v>Investments Govt Securities</v>
          </cell>
        </row>
      </sheetData>
      <sheetData sheetId="3951">
        <row r="34">
          <cell r="A34" t="str">
            <v>Investments Govt Securities</v>
          </cell>
        </row>
      </sheetData>
      <sheetData sheetId="3952">
        <row r="34">
          <cell r="A34" t="str">
            <v>Investments Govt Securities</v>
          </cell>
        </row>
      </sheetData>
      <sheetData sheetId="3953">
        <row r="34">
          <cell r="A34" t="str">
            <v>Investments Govt Securities</v>
          </cell>
        </row>
      </sheetData>
      <sheetData sheetId="3954">
        <row r="34">
          <cell r="A34" t="str">
            <v>Investments Govt Securities</v>
          </cell>
        </row>
      </sheetData>
      <sheetData sheetId="3955">
        <row r="34">
          <cell r="A34" t="str">
            <v>Investments Govt Securities</v>
          </cell>
        </row>
      </sheetData>
      <sheetData sheetId="3956">
        <row r="34">
          <cell r="A34" t="str">
            <v>Investments Govt Securities</v>
          </cell>
        </row>
      </sheetData>
      <sheetData sheetId="3957">
        <row r="34">
          <cell r="A34" t="str">
            <v>Investments Govt Securities</v>
          </cell>
        </row>
      </sheetData>
      <sheetData sheetId="3958">
        <row r="34">
          <cell r="A34" t="str">
            <v>Investments Govt Securities</v>
          </cell>
        </row>
      </sheetData>
      <sheetData sheetId="3959">
        <row r="34">
          <cell r="A34" t="str">
            <v>Investments Govt Securities</v>
          </cell>
        </row>
      </sheetData>
      <sheetData sheetId="3960">
        <row r="34">
          <cell r="A34" t="str">
            <v>Investments Govt Securities</v>
          </cell>
        </row>
      </sheetData>
      <sheetData sheetId="3961">
        <row r="34">
          <cell r="A34" t="str">
            <v>Investments Govt Securities</v>
          </cell>
        </row>
      </sheetData>
      <sheetData sheetId="3962">
        <row r="34">
          <cell r="A34" t="str">
            <v>Investments Govt Securities</v>
          </cell>
        </row>
      </sheetData>
      <sheetData sheetId="3963">
        <row r="34">
          <cell r="A34" t="str">
            <v>Investments Govt Securities</v>
          </cell>
        </row>
      </sheetData>
      <sheetData sheetId="3964">
        <row r="34">
          <cell r="A34" t="str">
            <v>Investments Govt Securities</v>
          </cell>
        </row>
      </sheetData>
      <sheetData sheetId="3965">
        <row r="34">
          <cell r="A34" t="str">
            <v>Investments Govt Securities</v>
          </cell>
        </row>
      </sheetData>
      <sheetData sheetId="3966">
        <row r="34">
          <cell r="A34" t="str">
            <v>Investments Govt Securities</v>
          </cell>
        </row>
      </sheetData>
      <sheetData sheetId="3967" refreshError="1"/>
      <sheetData sheetId="3968">
        <row r="34">
          <cell r="A34" t="str">
            <v>Investments Govt Securities</v>
          </cell>
        </row>
      </sheetData>
      <sheetData sheetId="3969">
        <row r="34">
          <cell r="A34" t="str">
            <v>Investments Govt Securities</v>
          </cell>
        </row>
      </sheetData>
      <sheetData sheetId="3970">
        <row r="34">
          <cell r="A34" t="str">
            <v>Investments Govt Securities</v>
          </cell>
        </row>
      </sheetData>
      <sheetData sheetId="3971">
        <row r="34">
          <cell r="A34" t="str">
            <v>Investments Govt Securities</v>
          </cell>
        </row>
      </sheetData>
      <sheetData sheetId="3972">
        <row r="34">
          <cell r="A34" t="str">
            <v>Investments Govt Securities</v>
          </cell>
        </row>
      </sheetData>
      <sheetData sheetId="3973">
        <row r="34">
          <cell r="A34" t="str">
            <v>Investments Govt Securities</v>
          </cell>
        </row>
      </sheetData>
      <sheetData sheetId="3974">
        <row r="34">
          <cell r="A34" t="str">
            <v>Investments Govt Securities</v>
          </cell>
        </row>
      </sheetData>
      <sheetData sheetId="3975">
        <row r="34">
          <cell r="A34" t="str">
            <v>Investments Govt Securities</v>
          </cell>
        </row>
      </sheetData>
      <sheetData sheetId="3976">
        <row r="34">
          <cell r="A34" t="str">
            <v>Investments Govt Securities</v>
          </cell>
        </row>
      </sheetData>
      <sheetData sheetId="3977">
        <row r="34">
          <cell r="A34" t="str">
            <v>Investments Govt Securities</v>
          </cell>
        </row>
      </sheetData>
      <sheetData sheetId="3978">
        <row r="34">
          <cell r="A34" t="str">
            <v>Investments Govt Securities</v>
          </cell>
        </row>
      </sheetData>
      <sheetData sheetId="3979">
        <row r="34">
          <cell r="A34" t="str">
            <v>Investments Govt Securities</v>
          </cell>
        </row>
      </sheetData>
      <sheetData sheetId="3980">
        <row r="34">
          <cell r="A34" t="str">
            <v>Investments Govt Securities</v>
          </cell>
        </row>
      </sheetData>
      <sheetData sheetId="3981">
        <row r="34">
          <cell r="A34" t="str">
            <v>Investments Govt Securities</v>
          </cell>
        </row>
      </sheetData>
      <sheetData sheetId="3982">
        <row r="34">
          <cell r="A34" t="str">
            <v>Investments Govt Securities</v>
          </cell>
        </row>
      </sheetData>
      <sheetData sheetId="3983">
        <row r="34">
          <cell r="A34" t="str">
            <v>Investments Govt Securities</v>
          </cell>
        </row>
      </sheetData>
      <sheetData sheetId="3984">
        <row r="34">
          <cell r="A34" t="str">
            <v>Investments Govt Securities</v>
          </cell>
        </row>
      </sheetData>
      <sheetData sheetId="3985">
        <row r="34">
          <cell r="A34" t="str">
            <v>Investments Govt Securities</v>
          </cell>
        </row>
      </sheetData>
      <sheetData sheetId="3986">
        <row r="34">
          <cell r="A34" t="str">
            <v>Investments Govt Securities</v>
          </cell>
        </row>
      </sheetData>
      <sheetData sheetId="3987">
        <row r="34">
          <cell r="A34" t="str">
            <v>Investments Govt Securities</v>
          </cell>
        </row>
      </sheetData>
      <sheetData sheetId="3988">
        <row r="34">
          <cell r="A34" t="str">
            <v>Investments Govt Securities</v>
          </cell>
        </row>
      </sheetData>
      <sheetData sheetId="3989">
        <row r="34">
          <cell r="A34" t="str">
            <v>Investments Govt Securities</v>
          </cell>
        </row>
      </sheetData>
      <sheetData sheetId="3990" refreshError="1"/>
      <sheetData sheetId="3991">
        <row r="34">
          <cell r="A34" t="str">
            <v>Investments Govt Securities</v>
          </cell>
        </row>
      </sheetData>
      <sheetData sheetId="3992">
        <row r="34">
          <cell r="A34" t="str">
            <v>Investments Govt Securities</v>
          </cell>
        </row>
      </sheetData>
      <sheetData sheetId="3993" refreshError="1"/>
      <sheetData sheetId="3994" refreshError="1"/>
      <sheetData sheetId="3995" refreshError="1"/>
      <sheetData sheetId="3996" refreshError="1"/>
      <sheetData sheetId="3997" refreshError="1"/>
      <sheetData sheetId="3998" refreshError="1"/>
      <sheetData sheetId="3999" refreshError="1"/>
      <sheetData sheetId="4000" refreshError="1"/>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refreshError="1"/>
      <sheetData sheetId="4016" refreshError="1"/>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refreshError="1"/>
      <sheetData sheetId="4044" refreshError="1"/>
      <sheetData sheetId="4045" refreshError="1"/>
      <sheetData sheetId="4046" refreshError="1"/>
      <sheetData sheetId="4047" refreshError="1"/>
      <sheetData sheetId="4048" refreshError="1"/>
      <sheetData sheetId="4049" refreshError="1"/>
      <sheetData sheetId="4050" refreshError="1"/>
      <sheetData sheetId="4051" refreshError="1"/>
      <sheetData sheetId="4052" refreshError="1"/>
      <sheetData sheetId="4053" refreshError="1"/>
      <sheetData sheetId="4054" refreshError="1"/>
      <sheetData sheetId="4055" refreshError="1"/>
      <sheetData sheetId="4056" refreshError="1"/>
      <sheetData sheetId="4057" refreshError="1"/>
      <sheetData sheetId="4058" refreshError="1"/>
      <sheetData sheetId="4059" refreshError="1"/>
      <sheetData sheetId="4060" refreshError="1"/>
      <sheetData sheetId="4061" refreshError="1"/>
      <sheetData sheetId="4062" refreshError="1"/>
      <sheetData sheetId="4063" refreshError="1"/>
      <sheetData sheetId="4064" refreshError="1"/>
      <sheetData sheetId="4065" refreshError="1"/>
      <sheetData sheetId="4066" refreshError="1"/>
      <sheetData sheetId="4067" refreshError="1"/>
      <sheetData sheetId="4068" refreshError="1"/>
      <sheetData sheetId="4069" refreshError="1"/>
      <sheetData sheetId="4070" refreshError="1"/>
      <sheetData sheetId="4071" refreshError="1"/>
      <sheetData sheetId="4072" refreshError="1"/>
      <sheetData sheetId="4073" refreshError="1"/>
      <sheetData sheetId="4074" refreshError="1"/>
      <sheetData sheetId="4075" refreshError="1"/>
      <sheetData sheetId="4076" refreshError="1"/>
      <sheetData sheetId="4077" refreshError="1"/>
      <sheetData sheetId="4078" refreshError="1"/>
      <sheetData sheetId="4079" refreshError="1"/>
      <sheetData sheetId="4080" refreshError="1"/>
      <sheetData sheetId="4081" refreshError="1"/>
      <sheetData sheetId="4082" refreshError="1"/>
      <sheetData sheetId="4083" refreshError="1"/>
      <sheetData sheetId="4084" refreshError="1"/>
      <sheetData sheetId="4085" refreshError="1"/>
      <sheetData sheetId="4086" refreshError="1"/>
      <sheetData sheetId="4087" refreshError="1"/>
      <sheetData sheetId="4088" refreshError="1"/>
      <sheetData sheetId="4089" refreshError="1"/>
      <sheetData sheetId="4090" refreshError="1"/>
      <sheetData sheetId="4091" refreshError="1"/>
      <sheetData sheetId="4092">
        <row r="34">
          <cell r="A34" t="str">
            <v>Investments Govt Securities</v>
          </cell>
        </row>
      </sheetData>
      <sheetData sheetId="4093" refreshError="1"/>
      <sheetData sheetId="4094" refreshError="1"/>
      <sheetData sheetId="4095" refreshError="1"/>
      <sheetData sheetId="4096" refreshError="1"/>
      <sheetData sheetId="4097" refreshError="1"/>
      <sheetData sheetId="4098" refreshError="1"/>
      <sheetData sheetId="4099" refreshError="1"/>
      <sheetData sheetId="4100" refreshError="1"/>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ow r="34">
          <cell r="A34" t="str">
            <v>Investments Govt Securities</v>
          </cell>
        </row>
      </sheetData>
      <sheetData sheetId="4127">
        <row r="34">
          <cell r="A34" t="str">
            <v>Investments Govt Securities</v>
          </cell>
        </row>
      </sheetData>
      <sheetData sheetId="4128">
        <row r="34">
          <cell r="A34" t="str">
            <v>Investments Govt Securities</v>
          </cell>
        </row>
      </sheetData>
      <sheetData sheetId="4129">
        <row r="34">
          <cell r="A34" t="str">
            <v>Investments Govt Securities</v>
          </cell>
        </row>
      </sheetData>
      <sheetData sheetId="4130">
        <row r="34">
          <cell r="A34" t="str">
            <v>Investments Govt Securities</v>
          </cell>
        </row>
      </sheetData>
      <sheetData sheetId="4131">
        <row r="34">
          <cell r="A34" t="str">
            <v>Investments Govt Securities</v>
          </cell>
        </row>
      </sheetData>
      <sheetData sheetId="4132">
        <row r="34">
          <cell r="A34" t="str">
            <v>Investments Govt Securities</v>
          </cell>
        </row>
      </sheetData>
      <sheetData sheetId="4133">
        <row r="34">
          <cell r="A34" t="str">
            <v>Investments Govt Securities</v>
          </cell>
        </row>
      </sheetData>
      <sheetData sheetId="4134">
        <row r="34">
          <cell r="A34" t="str">
            <v>Investments Govt Securities</v>
          </cell>
        </row>
      </sheetData>
      <sheetData sheetId="4135">
        <row r="34">
          <cell r="A34" t="str">
            <v>Investments Govt Securities</v>
          </cell>
        </row>
      </sheetData>
      <sheetData sheetId="4136">
        <row r="34">
          <cell r="A34" t="str">
            <v>Investments Govt Securities</v>
          </cell>
        </row>
      </sheetData>
      <sheetData sheetId="4137">
        <row r="34">
          <cell r="A34" t="str">
            <v>Investments Govt Securities</v>
          </cell>
        </row>
      </sheetData>
      <sheetData sheetId="4138">
        <row r="34">
          <cell r="A34" t="str">
            <v>Investments Govt Securities</v>
          </cell>
        </row>
      </sheetData>
      <sheetData sheetId="4139">
        <row r="34">
          <cell r="A34" t="str">
            <v>Investments Govt Securities</v>
          </cell>
        </row>
      </sheetData>
      <sheetData sheetId="4140">
        <row r="34">
          <cell r="A34" t="str">
            <v>Investments Govt Securities</v>
          </cell>
        </row>
      </sheetData>
      <sheetData sheetId="4141">
        <row r="34">
          <cell r="A34" t="str">
            <v>Investments Govt Securities</v>
          </cell>
        </row>
      </sheetData>
      <sheetData sheetId="4142">
        <row r="34">
          <cell r="A34" t="str">
            <v>Investments Govt Securities</v>
          </cell>
        </row>
      </sheetData>
      <sheetData sheetId="4143">
        <row r="34">
          <cell r="A34" t="str">
            <v>Investments Govt Securities</v>
          </cell>
        </row>
      </sheetData>
      <sheetData sheetId="4144">
        <row r="34">
          <cell r="A34" t="str">
            <v>Investments Govt Securities</v>
          </cell>
        </row>
      </sheetData>
      <sheetData sheetId="4145">
        <row r="34">
          <cell r="A34" t="str">
            <v>Investments Govt Securities</v>
          </cell>
        </row>
      </sheetData>
      <sheetData sheetId="4146">
        <row r="34">
          <cell r="A34" t="str">
            <v>Investments Govt Securities</v>
          </cell>
        </row>
      </sheetData>
      <sheetData sheetId="4147">
        <row r="34">
          <cell r="A34" t="str">
            <v>Investments Govt Securities</v>
          </cell>
        </row>
      </sheetData>
      <sheetData sheetId="4148">
        <row r="34">
          <cell r="A34" t="str">
            <v>Investments Govt Securities</v>
          </cell>
        </row>
      </sheetData>
      <sheetData sheetId="4149">
        <row r="34">
          <cell r="A34" t="str">
            <v>Investments Govt Securities</v>
          </cell>
        </row>
      </sheetData>
      <sheetData sheetId="4150">
        <row r="34">
          <cell r="A34" t="str">
            <v>Investments Govt Securities</v>
          </cell>
        </row>
      </sheetData>
      <sheetData sheetId="4151">
        <row r="34">
          <cell r="A34" t="str">
            <v>Investments Govt Securities</v>
          </cell>
        </row>
      </sheetData>
      <sheetData sheetId="4152">
        <row r="34">
          <cell r="A34" t="str">
            <v>Investments Govt Securities</v>
          </cell>
        </row>
      </sheetData>
      <sheetData sheetId="4153">
        <row r="34">
          <cell r="A34" t="str">
            <v>Investments Govt Securities</v>
          </cell>
        </row>
      </sheetData>
      <sheetData sheetId="4154">
        <row r="34">
          <cell r="A34" t="str">
            <v>Investments Govt Securities</v>
          </cell>
        </row>
      </sheetData>
      <sheetData sheetId="4155">
        <row r="34">
          <cell r="A34" t="str">
            <v>Investments Govt Securities</v>
          </cell>
        </row>
      </sheetData>
      <sheetData sheetId="4156">
        <row r="34">
          <cell r="A34" t="str">
            <v>Investments Govt Securities</v>
          </cell>
        </row>
      </sheetData>
      <sheetData sheetId="4157">
        <row r="34">
          <cell r="A34" t="str">
            <v>Investments Govt Securities</v>
          </cell>
        </row>
      </sheetData>
      <sheetData sheetId="4158">
        <row r="34">
          <cell r="A34" t="str">
            <v>Investments Govt Securities</v>
          </cell>
        </row>
      </sheetData>
      <sheetData sheetId="4159">
        <row r="34">
          <cell r="A34" t="str">
            <v>Investments Govt Securities</v>
          </cell>
        </row>
      </sheetData>
      <sheetData sheetId="4160">
        <row r="34">
          <cell r="A34" t="str">
            <v>Investments Govt Securities</v>
          </cell>
        </row>
      </sheetData>
      <sheetData sheetId="4161">
        <row r="34">
          <cell r="A34" t="str">
            <v>Investments Govt Securities</v>
          </cell>
        </row>
      </sheetData>
      <sheetData sheetId="4162">
        <row r="34">
          <cell r="A34" t="str">
            <v>Investments Govt Securities</v>
          </cell>
        </row>
      </sheetData>
      <sheetData sheetId="4163">
        <row r="34">
          <cell r="A34" t="str">
            <v>Investments Govt Securities</v>
          </cell>
        </row>
      </sheetData>
      <sheetData sheetId="4164">
        <row r="34">
          <cell r="A34" t="str">
            <v>Investments Govt Securities</v>
          </cell>
        </row>
      </sheetData>
      <sheetData sheetId="4165">
        <row r="34">
          <cell r="A34" t="str">
            <v>Investments Govt Securities</v>
          </cell>
        </row>
      </sheetData>
      <sheetData sheetId="4166">
        <row r="34">
          <cell r="A34" t="str">
            <v>Investments Govt Securities</v>
          </cell>
        </row>
      </sheetData>
      <sheetData sheetId="4167">
        <row r="34">
          <cell r="A34" t="str">
            <v>Investments Govt Securities</v>
          </cell>
        </row>
      </sheetData>
      <sheetData sheetId="4168">
        <row r="34">
          <cell r="A34" t="str">
            <v>Investments Govt Securities</v>
          </cell>
        </row>
      </sheetData>
      <sheetData sheetId="4169">
        <row r="34">
          <cell r="A34" t="str">
            <v>Investments Govt Securities</v>
          </cell>
        </row>
      </sheetData>
      <sheetData sheetId="4170">
        <row r="34">
          <cell r="A34" t="str">
            <v>Investments Govt Securities</v>
          </cell>
        </row>
      </sheetData>
      <sheetData sheetId="4171">
        <row r="34">
          <cell r="A34" t="str">
            <v>Investments Govt Securities</v>
          </cell>
        </row>
      </sheetData>
      <sheetData sheetId="4172">
        <row r="34">
          <cell r="A34" t="str">
            <v>Investments Govt Securities</v>
          </cell>
        </row>
      </sheetData>
      <sheetData sheetId="4173">
        <row r="34">
          <cell r="A34" t="str">
            <v>Investments Govt Securities</v>
          </cell>
        </row>
      </sheetData>
      <sheetData sheetId="4174">
        <row r="34">
          <cell r="A34" t="str">
            <v>Investments Govt Securities</v>
          </cell>
        </row>
      </sheetData>
      <sheetData sheetId="4175">
        <row r="34">
          <cell r="A34" t="str">
            <v>Investments Govt Securities</v>
          </cell>
        </row>
      </sheetData>
      <sheetData sheetId="4176">
        <row r="34">
          <cell r="A34" t="str">
            <v>Investments Govt Securities</v>
          </cell>
        </row>
      </sheetData>
      <sheetData sheetId="4177">
        <row r="34">
          <cell r="A34" t="str">
            <v>Investments Govt Securities</v>
          </cell>
        </row>
      </sheetData>
      <sheetData sheetId="4178">
        <row r="34">
          <cell r="A34" t="str">
            <v>Investments Govt Securities</v>
          </cell>
        </row>
      </sheetData>
      <sheetData sheetId="4179">
        <row r="34">
          <cell r="A34" t="str">
            <v>Investments Govt Securities</v>
          </cell>
        </row>
      </sheetData>
      <sheetData sheetId="4180">
        <row r="34">
          <cell r="A34" t="str">
            <v>Investments Govt Securities</v>
          </cell>
        </row>
      </sheetData>
      <sheetData sheetId="4181">
        <row r="34">
          <cell r="A34" t="str">
            <v>Investments Govt Securities</v>
          </cell>
        </row>
      </sheetData>
      <sheetData sheetId="4182">
        <row r="34">
          <cell r="A34" t="str">
            <v>Investments Govt Securities</v>
          </cell>
        </row>
      </sheetData>
      <sheetData sheetId="4183">
        <row r="34">
          <cell r="A34" t="str">
            <v>Investments Govt Securities</v>
          </cell>
        </row>
      </sheetData>
      <sheetData sheetId="4184">
        <row r="34">
          <cell r="A34" t="str">
            <v>Investments Govt Securities</v>
          </cell>
        </row>
      </sheetData>
      <sheetData sheetId="4185">
        <row r="34">
          <cell r="A34" t="str">
            <v>Investments Govt Securities</v>
          </cell>
        </row>
      </sheetData>
      <sheetData sheetId="4186">
        <row r="34">
          <cell r="A34" t="str">
            <v>Investments Govt Securities</v>
          </cell>
        </row>
      </sheetData>
      <sheetData sheetId="4187">
        <row r="34">
          <cell r="A34" t="str">
            <v>Investments Govt Securities</v>
          </cell>
        </row>
      </sheetData>
      <sheetData sheetId="4188">
        <row r="34">
          <cell r="A34" t="str">
            <v>Investments Govt Securities</v>
          </cell>
        </row>
      </sheetData>
      <sheetData sheetId="4189">
        <row r="34">
          <cell r="A34" t="str">
            <v>Investments Govt Securities</v>
          </cell>
        </row>
      </sheetData>
      <sheetData sheetId="4190">
        <row r="34">
          <cell r="A34" t="str">
            <v>Investments Govt Securities</v>
          </cell>
        </row>
      </sheetData>
      <sheetData sheetId="4191">
        <row r="34">
          <cell r="A34" t="str">
            <v>Investments Govt Securities</v>
          </cell>
        </row>
      </sheetData>
      <sheetData sheetId="4192">
        <row r="34">
          <cell r="A34" t="str">
            <v>Investments Govt Securities</v>
          </cell>
        </row>
      </sheetData>
      <sheetData sheetId="4193">
        <row r="34">
          <cell r="A34" t="str">
            <v>Investments Govt Securities</v>
          </cell>
        </row>
      </sheetData>
      <sheetData sheetId="4194">
        <row r="34">
          <cell r="A34" t="str">
            <v>Investments Govt Securities</v>
          </cell>
        </row>
      </sheetData>
      <sheetData sheetId="4195">
        <row r="34">
          <cell r="A34" t="str">
            <v>Investments Govt Securities</v>
          </cell>
        </row>
      </sheetData>
      <sheetData sheetId="4196">
        <row r="34">
          <cell r="A34" t="str">
            <v>Investments Govt Securities</v>
          </cell>
        </row>
      </sheetData>
      <sheetData sheetId="4197">
        <row r="34">
          <cell r="A34" t="str">
            <v>Investments Govt Securities</v>
          </cell>
        </row>
      </sheetData>
      <sheetData sheetId="4198">
        <row r="34">
          <cell r="A34" t="str">
            <v>Investments Govt Securities</v>
          </cell>
        </row>
      </sheetData>
      <sheetData sheetId="4199">
        <row r="34">
          <cell r="A34" t="str">
            <v>Investments Govt Securities</v>
          </cell>
        </row>
      </sheetData>
      <sheetData sheetId="4200">
        <row r="34">
          <cell r="A34" t="str">
            <v>Investments Govt Securities</v>
          </cell>
        </row>
      </sheetData>
      <sheetData sheetId="4201">
        <row r="34">
          <cell r="A34" t="str">
            <v>Investments Govt Securities</v>
          </cell>
        </row>
      </sheetData>
      <sheetData sheetId="4202">
        <row r="34">
          <cell r="A34" t="str">
            <v>Investments Govt Securities</v>
          </cell>
        </row>
      </sheetData>
      <sheetData sheetId="4203">
        <row r="34">
          <cell r="A34" t="str">
            <v>Investments Govt Securities</v>
          </cell>
        </row>
      </sheetData>
      <sheetData sheetId="4204">
        <row r="34">
          <cell r="A34" t="str">
            <v>Investments Govt Securities</v>
          </cell>
        </row>
      </sheetData>
      <sheetData sheetId="4205">
        <row r="34">
          <cell r="A34" t="str">
            <v>Investments Govt Securities</v>
          </cell>
        </row>
      </sheetData>
      <sheetData sheetId="4206">
        <row r="34">
          <cell r="A34" t="str">
            <v>Investments Govt Securities</v>
          </cell>
        </row>
      </sheetData>
      <sheetData sheetId="4207">
        <row r="34">
          <cell r="A34" t="str">
            <v>Investments Govt Securities</v>
          </cell>
        </row>
      </sheetData>
      <sheetData sheetId="4208">
        <row r="34">
          <cell r="A34" t="str">
            <v>Investments Govt Securities</v>
          </cell>
        </row>
      </sheetData>
      <sheetData sheetId="4209">
        <row r="34">
          <cell r="A34" t="str">
            <v>Investments Govt Securities</v>
          </cell>
        </row>
      </sheetData>
      <sheetData sheetId="4210">
        <row r="34">
          <cell r="A34" t="str">
            <v>Investments Govt Securities</v>
          </cell>
        </row>
      </sheetData>
      <sheetData sheetId="4211">
        <row r="34">
          <cell r="A34" t="str">
            <v>Investments Govt Securities</v>
          </cell>
        </row>
      </sheetData>
      <sheetData sheetId="4212">
        <row r="34">
          <cell r="A34" t="str">
            <v>Investments Govt Securities</v>
          </cell>
        </row>
      </sheetData>
      <sheetData sheetId="4213">
        <row r="34">
          <cell r="A34" t="str">
            <v>Investments Govt Securities</v>
          </cell>
        </row>
      </sheetData>
      <sheetData sheetId="4214">
        <row r="34">
          <cell r="A34" t="str">
            <v>Investments Govt Securities</v>
          </cell>
        </row>
      </sheetData>
      <sheetData sheetId="4215">
        <row r="34">
          <cell r="A34" t="str">
            <v>Investments Govt Securities</v>
          </cell>
        </row>
      </sheetData>
      <sheetData sheetId="4216">
        <row r="34">
          <cell r="A34" t="str">
            <v>Investments Govt Securities</v>
          </cell>
        </row>
      </sheetData>
      <sheetData sheetId="4217">
        <row r="34">
          <cell r="A34" t="str">
            <v>Investments Govt Securities</v>
          </cell>
        </row>
      </sheetData>
      <sheetData sheetId="4218">
        <row r="34">
          <cell r="A34" t="str">
            <v>Investments Govt Securities</v>
          </cell>
        </row>
      </sheetData>
      <sheetData sheetId="4219">
        <row r="34">
          <cell r="A34" t="str">
            <v>Investments Govt Securities</v>
          </cell>
        </row>
      </sheetData>
      <sheetData sheetId="4220">
        <row r="34">
          <cell r="A34" t="str">
            <v>Investments Govt Securities</v>
          </cell>
        </row>
      </sheetData>
      <sheetData sheetId="4221">
        <row r="34">
          <cell r="A34" t="str">
            <v>Investments Govt Securities</v>
          </cell>
        </row>
      </sheetData>
      <sheetData sheetId="4222">
        <row r="34">
          <cell r="A34" t="str">
            <v>Investments Govt Securities</v>
          </cell>
        </row>
      </sheetData>
      <sheetData sheetId="4223">
        <row r="34">
          <cell r="A34" t="str">
            <v>Investments Govt Securities</v>
          </cell>
        </row>
      </sheetData>
      <sheetData sheetId="4224">
        <row r="34">
          <cell r="A34" t="str">
            <v>Investments Govt Securities</v>
          </cell>
        </row>
      </sheetData>
      <sheetData sheetId="4225">
        <row r="34">
          <cell r="A34" t="str">
            <v>Investments Govt Securities</v>
          </cell>
        </row>
      </sheetData>
      <sheetData sheetId="4226">
        <row r="34">
          <cell r="A34" t="str">
            <v>Investments Govt Securities</v>
          </cell>
        </row>
      </sheetData>
      <sheetData sheetId="4227">
        <row r="34">
          <cell r="A34" t="str">
            <v>Investments Govt Securities</v>
          </cell>
        </row>
      </sheetData>
      <sheetData sheetId="4228">
        <row r="34">
          <cell r="A34" t="str">
            <v>Investments Govt Securities</v>
          </cell>
        </row>
      </sheetData>
      <sheetData sheetId="4229">
        <row r="34">
          <cell r="A34" t="str">
            <v>Investments Govt Securities</v>
          </cell>
        </row>
      </sheetData>
      <sheetData sheetId="4230">
        <row r="34">
          <cell r="A34" t="str">
            <v>Investments Govt Securities</v>
          </cell>
        </row>
      </sheetData>
      <sheetData sheetId="4231">
        <row r="34">
          <cell r="A34" t="str">
            <v>Investments Govt Securities</v>
          </cell>
        </row>
      </sheetData>
      <sheetData sheetId="4232">
        <row r="34">
          <cell r="A34" t="str">
            <v>Investments Govt Securities</v>
          </cell>
        </row>
      </sheetData>
      <sheetData sheetId="4233">
        <row r="34">
          <cell r="A34" t="str">
            <v>Investments Govt Securities</v>
          </cell>
        </row>
      </sheetData>
      <sheetData sheetId="4234">
        <row r="34">
          <cell r="A34" t="str">
            <v>Investments Govt Securities</v>
          </cell>
        </row>
      </sheetData>
      <sheetData sheetId="4235">
        <row r="34">
          <cell r="A34" t="str">
            <v>Investments Govt Securities</v>
          </cell>
        </row>
      </sheetData>
      <sheetData sheetId="4236">
        <row r="34">
          <cell r="A34" t="str">
            <v>Investments Govt Securities</v>
          </cell>
        </row>
      </sheetData>
      <sheetData sheetId="4237">
        <row r="34">
          <cell r="A34" t="str">
            <v>Investments Govt Securities</v>
          </cell>
        </row>
      </sheetData>
      <sheetData sheetId="4238">
        <row r="34">
          <cell r="A34" t="str">
            <v>Investments Govt Securities</v>
          </cell>
        </row>
      </sheetData>
      <sheetData sheetId="4239">
        <row r="34">
          <cell r="A34" t="str">
            <v>Investments Govt Securities</v>
          </cell>
        </row>
      </sheetData>
      <sheetData sheetId="4240">
        <row r="34">
          <cell r="A34" t="str">
            <v>Investments Govt Securities</v>
          </cell>
        </row>
      </sheetData>
      <sheetData sheetId="4241">
        <row r="34">
          <cell r="A34" t="str">
            <v>Investments Govt Securities</v>
          </cell>
        </row>
      </sheetData>
      <sheetData sheetId="4242">
        <row r="34">
          <cell r="A34" t="str">
            <v>Investments Govt Securities</v>
          </cell>
        </row>
      </sheetData>
      <sheetData sheetId="4243">
        <row r="34">
          <cell r="A34" t="str">
            <v>Investments Govt Securities</v>
          </cell>
        </row>
      </sheetData>
      <sheetData sheetId="4244">
        <row r="34">
          <cell r="A34" t="str">
            <v>Investments Govt Securities</v>
          </cell>
        </row>
      </sheetData>
      <sheetData sheetId="4245">
        <row r="34">
          <cell r="A34" t="str">
            <v>Investments Govt Securities</v>
          </cell>
        </row>
      </sheetData>
      <sheetData sheetId="4246">
        <row r="34">
          <cell r="A34" t="str">
            <v>Investments Govt Securities</v>
          </cell>
        </row>
      </sheetData>
      <sheetData sheetId="4247">
        <row r="34">
          <cell r="A34" t="str">
            <v>Investments Govt Securities</v>
          </cell>
        </row>
      </sheetData>
      <sheetData sheetId="4248">
        <row r="34">
          <cell r="A34" t="str">
            <v>Investments Govt Securities</v>
          </cell>
        </row>
      </sheetData>
      <sheetData sheetId="4249">
        <row r="34">
          <cell r="A34" t="str">
            <v>Investments Govt Securities</v>
          </cell>
        </row>
      </sheetData>
      <sheetData sheetId="4250">
        <row r="34">
          <cell r="A34" t="str">
            <v>Investments Govt Securities</v>
          </cell>
        </row>
      </sheetData>
      <sheetData sheetId="4251">
        <row r="34">
          <cell r="A34" t="str">
            <v>Investments Govt Securities</v>
          </cell>
        </row>
      </sheetData>
      <sheetData sheetId="4252">
        <row r="34">
          <cell r="A34" t="str">
            <v>Investments Govt Securities</v>
          </cell>
        </row>
      </sheetData>
      <sheetData sheetId="4253">
        <row r="34">
          <cell r="A34" t="str">
            <v>Investments Govt Securities</v>
          </cell>
        </row>
      </sheetData>
      <sheetData sheetId="4254" refreshError="1"/>
      <sheetData sheetId="4255">
        <row r="34">
          <cell r="A34" t="str">
            <v>Investments Govt Securities</v>
          </cell>
        </row>
      </sheetData>
      <sheetData sheetId="4256">
        <row r="34">
          <cell r="A34" t="str">
            <v>Investments Govt Securities</v>
          </cell>
        </row>
      </sheetData>
      <sheetData sheetId="4257">
        <row r="34">
          <cell r="A34" t="str">
            <v>Investments Govt Securities</v>
          </cell>
        </row>
      </sheetData>
      <sheetData sheetId="4258">
        <row r="34">
          <cell r="A34" t="str">
            <v>Investments Govt Securities</v>
          </cell>
        </row>
      </sheetData>
      <sheetData sheetId="4259">
        <row r="34">
          <cell r="A34" t="str">
            <v>Investments Govt Securities</v>
          </cell>
        </row>
      </sheetData>
      <sheetData sheetId="4260">
        <row r="34">
          <cell r="A34" t="str">
            <v>Investments Govt Securities</v>
          </cell>
        </row>
      </sheetData>
      <sheetData sheetId="4261">
        <row r="34">
          <cell r="A34" t="str">
            <v>Investments Govt Securities</v>
          </cell>
        </row>
      </sheetData>
      <sheetData sheetId="4262">
        <row r="34">
          <cell r="A34" t="str">
            <v>Investments Govt Securities</v>
          </cell>
        </row>
      </sheetData>
      <sheetData sheetId="4263">
        <row r="34">
          <cell r="A34" t="str">
            <v>Investments Govt Securities</v>
          </cell>
        </row>
      </sheetData>
      <sheetData sheetId="4264">
        <row r="34">
          <cell r="A34" t="str">
            <v>Investments Govt Securities</v>
          </cell>
        </row>
      </sheetData>
      <sheetData sheetId="4265">
        <row r="34">
          <cell r="A34" t="str">
            <v>Investments Govt Securities</v>
          </cell>
        </row>
      </sheetData>
      <sheetData sheetId="4266">
        <row r="34">
          <cell r="A34" t="str">
            <v>Investments Govt Securities</v>
          </cell>
        </row>
      </sheetData>
      <sheetData sheetId="4267">
        <row r="34">
          <cell r="A34" t="str">
            <v>Investments Govt Securities</v>
          </cell>
        </row>
      </sheetData>
      <sheetData sheetId="4268">
        <row r="34">
          <cell r="A34" t="str">
            <v>Investments Govt Securities</v>
          </cell>
        </row>
      </sheetData>
      <sheetData sheetId="4269">
        <row r="34">
          <cell r="A34" t="str">
            <v>Investments Govt Securities</v>
          </cell>
        </row>
      </sheetData>
      <sheetData sheetId="4270">
        <row r="34">
          <cell r="A34" t="str">
            <v>Investments Govt Securities</v>
          </cell>
        </row>
      </sheetData>
      <sheetData sheetId="4271">
        <row r="34">
          <cell r="A34" t="str">
            <v>Investments Govt Securities</v>
          </cell>
        </row>
      </sheetData>
      <sheetData sheetId="4272">
        <row r="34">
          <cell r="A34" t="str">
            <v>Investments Govt Securities</v>
          </cell>
        </row>
      </sheetData>
      <sheetData sheetId="4273">
        <row r="34">
          <cell r="A34" t="str">
            <v>Investments Govt Securities</v>
          </cell>
        </row>
      </sheetData>
      <sheetData sheetId="4274">
        <row r="34">
          <cell r="A34" t="str">
            <v>Investments Govt Securities</v>
          </cell>
        </row>
      </sheetData>
      <sheetData sheetId="4275">
        <row r="34">
          <cell r="A34" t="str">
            <v>Investments Govt Securities</v>
          </cell>
        </row>
      </sheetData>
      <sheetData sheetId="4276">
        <row r="34">
          <cell r="A34" t="str">
            <v>Investments Govt Securities</v>
          </cell>
        </row>
      </sheetData>
      <sheetData sheetId="4277">
        <row r="34">
          <cell r="A34" t="str">
            <v>Investments Govt Securities</v>
          </cell>
        </row>
      </sheetData>
      <sheetData sheetId="4278">
        <row r="34">
          <cell r="A34" t="str">
            <v>Investments Govt Securities</v>
          </cell>
        </row>
      </sheetData>
      <sheetData sheetId="4279">
        <row r="34">
          <cell r="A34" t="str">
            <v>Investments Govt Securities</v>
          </cell>
        </row>
      </sheetData>
      <sheetData sheetId="4280">
        <row r="34">
          <cell r="A34" t="str">
            <v>Investments Govt Securities</v>
          </cell>
        </row>
      </sheetData>
      <sheetData sheetId="4281">
        <row r="34">
          <cell r="A34" t="str">
            <v>Investments Govt Securities</v>
          </cell>
        </row>
      </sheetData>
      <sheetData sheetId="4282">
        <row r="34">
          <cell r="A34" t="str">
            <v>Investments Govt Securities</v>
          </cell>
        </row>
      </sheetData>
      <sheetData sheetId="4283">
        <row r="34">
          <cell r="A34" t="str">
            <v>Investments Govt Securities</v>
          </cell>
        </row>
      </sheetData>
      <sheetData sheetId="4284">
        <row r="34">
          <cell r="A34" t="str">
            <v>Investments Govt Securities</v>
          </cell>
        </row>
      </sheetData>
      <sheetData sheetId="4285">
        <row r="34">
          <cell r="A34" t="str">
            <v>Investments Govt Securities</v>
          </cell>
        </row>
      </sheetData>
      <sheetData sheetId="4286">
        <row r="34">
          <cell r="A34" t="str">
            <v>Investments Govt Securities</v>
          </cell>
        </row>
      </sheetData>
      <sheetData sheetId="4287">
        <row r="34">
          <cell r="A34" t="str">
            <v>Investments Govt Securities</v>
          </cell>
        </row>
      </sheetData>
      <sheetData sheetId="4288">
        <row r="34">
          <cell r="A34" t="str">
            <v>Investments Govt Securities</v>
          </cell>
        </row>
      </sheetData>
      <sheetData sheetId="4289">
        <row r="34">
          <cell r="A34" t="str">
            <v>Investments Govt Securities</v>
          </cell>
        </row>
      </sheetData>
      <sheetData sheetId="4290">
        <row r="34">
          <cell r="A34" t="str">
            <v>Investments Govt Securities</v>
          </cell>
        </row>
      </sheetData>
      <sheetData sheetId="4291">
        <row r="34">
          <cell r="A34" t="str">
            <v>Investments Govt Securities</v>
          </cell>
        </row>
      </sheetData>
      <sheetData sheetId="4292">
        <row r="34">
          <cell r="A34" t="str">
            <v>Investments Govt Securities</v>
          </cell>
        </row>
      </sheetData>
      <sheetData sheetId="4293">
        <row r="34">
          <cell r="A34" t="str">
            <v>Investments Govt Securities</v>
          </cell>
        </row>
      </sheetData>
      <sheetData sheetId="4294">
        <row r="34">
          <cell r="A34" t="str">
            <v>Investments Govt Securities</v>
          </cell>
        </row>
      </sheetData>
      <sheetData sheetId="4295">
        <row r="34">
          <cell r="A34" t="str">
            <v>Investments Govt Securities</v>
          </cell>
        </row>
      </sheetData>
      <sheetData sheetId="4296">
        <row r="34">
          <cell r="A34" t="str">
            <v>Investments Govt Securities</v>
          </cell>
        </row>
      </sheetData>
      <sheetData sheetId="4297">
        <row r="34">
          <cell r="A34" t="str">
            <v>Investments Govt Securities</v>
          </cell>
        </row>
      </sheetData>
      <sheetData sheetId="4298">
        <row r="34">
          <cell r="A34" t="str">
            <v>Investments Govt Securities</v>
          </cell>
        </row>
      </sheetData>
      <sheetData sheetId="4299">
        <row r="34">
          <cell r="A34" t="str">
            <v>Investments Govt Securities</v>
          </cell>
        </row>
      </sheetData>
      <sheetData sheetId="4300">
        <row r="34">
          <cell r="A34" t="str">
            <v>Investments Govt Securities</v>
          </cell>
        </row>
      </sheetData>
      <sheetData sheetId="4301">
        <row r="34">
          <cell r="A34" t="str">
            <v>Investments Govt Securities</v>
          </cell>
        </row>
      </sheetData>
      <sheetData sheetId="4302">
        <row r="34">
          <cell r="A34" t="str">
            <v>Investments Govt Securities</v>
          </cell>
        </row>
      </sheetData>
      <sheetData sheetId="4303">
        <row r="34">
          <cell r="A34" t="str">
            <v>Investments Govt Securities</v>
          </cell>
        </row>
      </sheetData>
      <sheetData sheetId="4304">
        <row r="34">
          <cell r="A34" t="str">
            <v>Investments Govt Securities</v>
          </cell>
        </row>
      </sheetData>
      <sheetData sheetId="4305">
        <row r="34">
          <cell r="A34" t="str">
            <v>Investments Govt Securities</v>
          </cell>
        </row>
      </sheetData>
      <sheetData sheetId="4306">
        <row r="34">
          <cell r="A34" t="str">
            <v>Investments Govt Securities</v>
          </cell>
        </row>
      </sheetData>
      <sheetData sheetId="4307">
        <row r="34">
          <cell r="A34" t="str">
            <v>Investments Govt Securities</v>
          </cell>
        </row>
      </sheetData>
      <sheetData sheetId="4308">
        <row r="34">
          <cell r="A34" t="str">
            <v>Investments Govt Securities</v>
          </cell>
        </row>
      </sheetData>
      <sheetData sheetId="4309">
        <row r="34">
          <cell r="A34" t="str">
            <v>Investments Govt Securities</v>
          </cell>
        </row>
      </sheetData>
      <sheetData sheetId="4310">
        <row r="34">
          <cell r="A34" t="str">
            <v>Investments Govt Securities</v>
          </cell>
        </row>
      </sheetData>
      <sheetData sheetId="4311">
        <row r="34">
          <cell r="A34" t="str">
            <v>Investments Govt Securities</v>
          </cell>
        </row>
      </sheetData>
      <sheetData sheetId="4312">
        <row r="34">
          <cell r="A34" t="str">
            <v>Investments Govt Securities</v>
          </cell>
        </row>
      </sheetData>
      <sheetData sheetId="4313">
        <row r="34">
          <cell r="A34" t="str">
            <v>Investments Govt Securities</v>
          </cell>
        </row>
      </sheetData>
      <sheetData sheetId="4314">
        <row r="34">
          <cell r="A34" t="str">
            <v>Investments Govt Securities</v>
          </cell>
        </row>
      </sheetData>
      <sheetData sheetId="4315">
        <row r="34">
          <cell r="A34" t="str">
            <v>Investments Govt Securities</v>
          </cell>
        </row>
      </sheetData>
      <sheetData sheetId="4316">
        <row r="34">
          <cell r="A34" t="str">
            <v>Investments Govt Securities</v>
          </cell>
        </row>
      </sheetData>
      <sheetData sheetId="4317">
        <row r="34">
          <cell r="A34" t="str">
            <v>Investments Govt Securities</v>
          </cell>
        </row>
      </sheetData>
      <sheetData sheetId="4318">
        <row r="34">
          <cell r="A34" t="str">
            <v>Investments Govt Securities</v>
          </cell>
        </row>
      </sheetData>
      <sheetData sheetId="4319">
        <row r="34">
          <cell r="A34" t="str">
            <v>Investments Govt Securities</v>
          </cell>
        </row>
      </sheetData>
      <sheetData sheetId="4320">
        <row r="34">
          <cell r="A34" t="str">
            <v>Investments Govt Securities</v>
          </cell>
        </row>
      </sheetData>
      <sheetData sheetId="4321">
        <row r="34">
          <cell r="A34" t="str">
            <v>Investments Govt Securities</v>
          </cell>
        </row>
      </sheetData>
      <sheetData sheetId="4322">
        <row r="34">
          <cell r="A34" t="str">
            <v>Investments Govt Securities</v>
          </cell>
        </row>
      </sheetData>
      <sheetData sheetId="4323">
        <row r="34">
          <cell r="A34" t="str">
            <v>Investments Govt Securities</v>
          </cell>
        </row>
      </sheetData>
      <sheetData sheetId="4324">
        <row r="34">
          <cell r="A34" t="str">
            <v>Investments Govt Securities</v>
          </cell>
        </row>
      </sheetData>
      <sheetData sheetId="4325">
        <row r="34">
          <cell r="A34" t="str">
            <v>Investments Govt Securities</v>
          </cell>
        </row>
      </sheetData>
      <sheetData sheetId="4326">
        <row r="34">
          <cell r="A34" t="str">
            <v>Investments Govt Securities</v>
          </cell>
        </row>
      </sheetData>
      <sheetData sheetId="4327">
        <row r="34">
          <cell r="A34" t="str">
            <v>Investments Govt Securities</v>
          </cell>
        </row>
      </sheetData>
      <sheetData sheetId="4328">
        <row r="34">
          <cell r="A34" t="str">
            <v>Investments Govt Securities</v>
          </cell>
        </row>
      </sheetData>
      <sheetData sheetId="4329">
        <row r="34">
          <cell r="A34" t="str">
            <v>Investments Govt Securities</v>
          </cell>
        </row>
      </sheetData>
      <sheetData sheetId="4330">
        <row r="34">
          <cell r="A34" t="str">
            <v>Investments Govt Securities</v>
          </cell>
        </row>
      </sheetData>
      <sheetData sheetId="4331">
        <row r="34">
          <cell r="A34" t="str">
            <v>Investments Govt Securities</v>
          </cell>
        </row>
      </sheetData>
      <sheetData sheetId="4332">
        <row r="34">
          <cell r="A34" t="str">
            <v>Investments Govt Securities</v>
          </cell>
        </row>
      </sheetData>
      <sheetData sheetId="4333">
        <row r="34">
          <cell r="A34" t="str">
            <v>Investments Govt Securities</v>
          </cell>
        </row>
      </sheetData>
      <sheetData sheetId="4334">
        <row r="34">
          <cell r="A34" t="str">
            <v>Investments Govt Securities</v>
          </cell>
        </row>
      </sheetData>
      <sheetData sheetId="4335">
        <row r="34">
          <cell r="A34" t="str">
            <v>Investments Govt Securities</v>
          </cell>
        </row>
      </sheetData>
      <sheetData sheetId="4336">
        <row r="34">
          <cell r="A34" t="str">
            <v>Investments Govt Securities</v>
          </cell>
        </row>
      </sheetData>
      <sheetData sheetId="4337">
        <row r="34">
          <cell r="A34" t="str">
            <v>Investments Govt Securities</v>
          </cell>
        </row>
      </sheetData>
      <sheetData sheetId="4338">
        <row r="34">
          <cell r="A34" t="str">
            <v>Investments Govt Securities</v>
          </cell>
        </row>
      </sheetData>
      <sheetData sheetId="4339">
        <row r="34">
          <cell r="A34" t="str">
            <v>Investments Govt Securities</v>
          </cell>
        </row>
      </sheetData>
      <sheetData sheetId="4340">
        <row r="34">
          <cell r="A34" t="str">
            <v>Investments Govt Securities</v>
          </cell>
        </row>
      </sheetData>
      <sheetData sheetId="4341">
        <row r="34">
          <cell r="A34" t="str">
            <v>Investments Govt Securities</v>
          </cell>
        </row>
      </sheetData>
      <sheetData sheetId="4342">
        <row r="34">
          <cell r="A34" t="str">
            <v>Investments Govt Securities</v>
          </cell>
        </row>
      </sheetData>
      <sheetData sheetId="4343">
        <row r="34">
          <cell r="A34" t="str">
            <v>Investments Govt Securities</v>
          </cell>
        </row>
      </sheetData>
      <sheetData sheetId="4344">
        <row r="34">
          <cell r="A34" t="str">
            <v>Investments Govt Securities</v>
          </cell>
        </row>
      </sheetData>
      <sheetData sheetId="4345">
        <row r="34">
          <cell r="A34" t="str">
            <v>Investments Govt Securities</v>
          </cell>
        </row>
      </sheetData>
      <sheetData sheetId="4346">
        <row r="34">
          <cell r="A34" t="str">
            <v>Investments Govt Securities</v>
          </cell>
        </row>
      </sheetData>
      <sheetData sheetId="4347">
        <row r="34">
          <cell r="A34" t="str">
            <v>Investments Govt Securities</v>
          </cell>
        </row>
      </sheetData>
      <sheetData sheetId="4348">
        <row r="34">
          <cell r="A34" t="str">
            <v>Investments Govt Securities</v>
          </cell>
        </row>
      </sheetData>
      <sheetData sheetId="4349">
        <row r="34">
          <cell r="A34" t="str">
            <v>Investments Govt Securities</v>
          </cell>
        </row>
      </sheetData>
      <sheetData sheetId="4350">
        <row r="34">
          <cell r="A34" t="str">
            <v>Investments Govt Securities</v>
          </cell>
        </row>
      </sheetData>
      <sheetData sheetId="4351">
        <row r="34">
          <cell r="A34" t="str">
            <v>Investments Govt Securities</v>
          </cell>
        </row>
      </sheetData>
      <sheetData sheetId="4352">
        <row r="34">
          <cell r="A34" t="str">
            <v>Investments Govt Securities</v>
          </cell>
        </row>
      </sheetData>
      <sheetData sheetId="4353">
        <row r="34">
          <cell r="A34" t="str">
            <v>Investments Govt Securities</v>
          </cell>
        </row>
      </sheetData>
      <sheetData sheetId="4354">
        <row r="34">
          <cell r="A34" t="str">
            <v>Investments Govt Securities</v>
          </cell>
        </row>
      </sheetData>
      <sheetData sheetId="4355">
        <row r="34">
          <cell r="A34" t="str">
            <v>Investments Govt Securities</v>
          </cell>
        </row>
      </sheetData>
      <sheetData sheetId="4356">
        <row r="34">
          <cell r="A34" t="str">
            <v>Investments Govt Securities</v>
          </cell>
        </row>
      </sheetData>
      <sheetData sheetId="4357">
        <row r="34">
          <cell r="A34" t="str">
            <v>Investments Govt Securities</v>
          </cell>
        </row>
      </sheetData>
      <sheetData sheetId="4358">
        <row r="34">
          <cell r="A34" t="str">
            <v>Investments Govt Securities</v>
          </cell>
        </row>
      </sheetData>
      <sheetData sheetId="4359">
        <row r="34">
          <cell r="A34" t="str">
            <v>Investments Govt Securities</v>
          </cell>
        </row>
      </sheetData>
      <sheetData sheetId="4360">
        <row r="34">
          <cell r="A34" t="str">
            <v>Investments Govt Securities</v>
          </cell>
        </row>
      </sheetData>
      <sheetData sheetId="4361">
        <row r="34">
          <cell r="A34" t="str">
            <v>Investments Govt Securities</v>
          </cell>
        </row>
      </sheetData>
      <sheetData sheetId="4362">
        <row r="34">
          <cell r="A34" t="str">
            <v>Investments Govt Securities</v>
          </cell>
        </row>
      </sheetData>
      <sheetData sheetId="4363">
        <row r="34">
          <cell r="A34" t="str">
            <v>Investments Govt Securities</v>
          </cell>
        </row>
      </sheetData>
      <sheetData sheetId="4364">
        <row r="34">
          <cell r="A34" t="str">
            <v>Investments Govt Securities</v>
          </cell>
        </row>
      </sheetData>
      <sheetData sheetId="4365">
        <row r="34">
          <cell r="A34" t="str">
            <v>Investments Govt Securities</v>
          </cell>
        </row>
      </sheetData>
      <sheetData sheetId="4366">
        <row r="34">
          <cell r="A34" t="str">
            <v>Investments Govt Securities</v>
          </cell>
        </row>
      </sheetData>
      <sheetData sheetId="4367">
        <row r="34">
          <cell r="A34" t="str">
            <v>Investments Govt Securities</v>
          </cell>
        </row>
      </sheetData>
      <sheetData sheetId="4368">
        <row r="34">
          <cell r="A34" t="str">
            <v>Investments Govt Securities</v>
          </cell>
        </row>
      </sheetData>
      <sheetData sheetId="4369">
        <row r="34">
          <cell r="A34" t="str">
            <v>Investments Govt Securities</v>
          </cell>
        </row>
      </sheetData>
      <sheetData sheetId="4370">
        <row r="34">
          <cell r="A34" t="str">
            <v>Investments Govt Securities</v>
          </cell>
        </row>
      </sheetData>
      <sheetData sheetId="4371">
        <row r="34">
          <cell r="A34" t="str">
            <v>Investments Govt Securities</v>
          </cell>
        </row>
      </sheetData>
      <sheetData sheetId="4372">
        <row r="34">
          <cell r="A34" t="str">
            <v>Investments Govt Securities</v>
          </cell>
        </row>
      </sheetData>
      <sheetData sheetId="4373">
        <row r="34">
          <cell r="A34" t="str">
            <v>Investments Govt Securities</v>
          </cell>
        </row>
      </sheetData>
      <sheetData sheetId="4374">
        <row r="34">
          <cell r="A34" t="str">
            <v>Investments Govt Securities</v>
          </cell>
        </row>
      </sheetData>
      <sheetData sheetId="4375">
        <row r="34">
          <cell r="A34" t="str">
            <v>Investments Govt Securities</v>
          </cell>
        </row>
      </sheetData>
      <sheetData sheetId="4376">
        <row r="34">
          <cell r="A34" t="str">
            <v>Investments Govt Securities</v>
          </cell>
        </row>
      </sheetData>
      <sheetData sheetId="4377">
        <row r="34">
          <cell r="A34" t="str">
            <v>Investments Govt Securities</v>
          </cell>
        </row>
      </sheetData>
      <sheetData sheetId="4378">
        <row r="34">
          <cell r="A34" t="str">
            <v>Investments Govt Securities</v>
          </cell>
        </row>
      </sheetData>
      <sheetData sheetId="4379">
        <row r="34">
          <cell r="A34" t="str">
            <v>Investments Govt Securities</v>
          </cell>
        </row>
      </sheetData>
      <sheetData sheetId="4380">
        <row r="34">
          <cell r="A34" t="str">
            <v>Investments Govt Securities</v>
          </cell>
        </row>
      </sheetData>
      <sheetData sheetId="4381">
        <row r="34">
          <cell r="A34" t="str">
            <v>Investments Govt Securities</v>
          </cell>
        </row>
      </sheetData>
      <sheetData sheetId="4382">
        <row r="34">
          <cell r="A34" t="str">
            <v>Investments Govt Securities</v>
          </cell>
        </row>
      </sheetData>
      <sheetData sheetId="4383">
        <row r="34">
          <cell r="A34" t="str">
            <v>Investments Govt Securities</v>
          </cell>
        </row>
      </sheetData>
      <sheetData sheetId="4384">
        <row r="34">
          <cell r="A34" t="str">
            <v>Investments Govt Securities</v>
          </cell>
        </row>
      </sheetData>
      <sheetData sheetId="4385">
        <row r="34">
          <cell r="A34" t="str">
            <v>Investments Govt Securities</v>
          </cell>
        </row>
      </sheetData>
      <sheetData sheetId="4386">
        <row r="34">
          <cell r="A34" t="str">
            <v>Investments Govt Securities</v>
          </cell>
        </row>
      </sheetData>
      <sheetData sheetId="4387">
        <row r="34">
          <cell r="A34" t="str">
            <v>Investments Govt Securities</v>
          </cell>
        </row>
      </sheetData>
      <sheetData sheetId="4388">
        <row r="34">
          <cell r="A34" t="str">
            <v>Investments Govt Securities</v>
          </cell>
        </row>
      </sheetData>
      <sheetData sheetId="4389">
        <row r="34">
          <cell r="A34" t="str">
            <v>Investments Govt Securities</v>
          </cell>
        </row>
      </sheetData>
      <sheetData sheetId="4390">
        <row r="34">
          <cell r="A34" t="str">
            <v>Investments Govt Securities</v>
          </cell>
        </row>
      </sheetData>
      <sheetData sheetId="4391">
        <row r="34">
          <cell r="A34" t="str">
            <v>Investments Govt Securities</v>
          </cell>
        </row>
      </sheetData>
      <sheetData sheetId="4392">
        <row r="34">
          <cell r="A34" t="str">
            <v>Investments Govt Securities</v>
          </cell>
        </row>
      </sheetData>
      <sheetData sheetId="4393">
        <row r="34">
          <cell r="A34" t="str">
            <v>Investments Govt Securities</v>
          </cell>
        </row>
      </sheetData>
      <sheetData sheetId="4394">
        <row r="34">
          <cell r="A34" t="str">
            <v>Investments Govt Securities</v>
          </cell>
        </row>
      </sheetData>
      <sheetData sheetId="4395">
        <row r="34">
          <cell r="A34" t="str">
            <v>Investments Govt Securities</v>
          </cell>
        </row>
      </sheetData>
      <sheetData sheetId="4396">
        <row r="34">
          <cell r="A34" t="str">
            <v>Investments Govt Securities</v>
          </cell>
        </row>
      </sheetData>
      <sheetData sheetId="4397">
        <row r="34">
          <cell r="A34" t="str">
            <v>Investments Govt Securities</v>
          </cell>
        </row>
      </sheetData>
      <sheetData sheetId="4398">
        <row r="34">
          <cell r="A34" t="str">
            <v>Investments Govt Securities</v>
          </cell>
        </row>
      </sheetData>
      <sheetData sheetId="4399">
        <row r="34">
          <cell r="A34" t="str">
            <v>Investments Govt Securities</v>
          </cell>
        </row>
      </sheetData>
      <sheetData sheetId="4400">
        <row r="34">
          <cell r="A34" t="str">
            <v>Investments Govt Securities</v>
          </cell>
        </row>
      </sheetData>
      <sheetData sheetId="4401">
        <row r="34">
          <cell r="A34" t="str">
            <v>Investments Govt Securities</v>
          </cell>
        </row>
      </sheetData>
      <sheetData sheetId="4402">
        <row r="34">
          <cell r="A34" t="str">
            <v>Investments Govt Securities</v>
          </cell>
        </row>
      </sheetData>
      <sheetData sheetId="4403">
        <row r="34">
          <cell r="A34" t="str">
            <v>Investments Govt Securities</v>
          </cell>
        </row>
      </sheetData>
      <sheetData sheetId="4404">
        <row r="34">
          <cell r="A34" t="str">
            <v>Investments Govt Securities</v>
          </cell>
        </row>
      </sheetData>
      <sheetData sheetId="4405">
        <row r="34">
          <cell r="A34" t="str">
            <v>Investments Govt Securities</v>
          </cell>
        </row>
      </sheetData>
      <sheetData sheetId="4406">
        <row r="34">
          <cell r="A34" t="str">
            <v>Investments Govt Securities</v>
          </cell>
        </row>
      </sheetData>
      <sheetData sheetId="4407">
        <row r="34">
          <cell r="A34" t="str">
            <v>Investments Govt Securities</v>
          </cell>
        </row>
      </sheetData>
      <sheetData sheetId="4408">
        <row r="34">
          <cell r="A34" t="str">
            <v>Investments Govt Securities</v>
          </cell>
        </row>
      </sheetData>
      <sheetData sheetId="4409" refreshError="1"/>
      <sheetData sheetId="4410" refreshError="1"/>
      <sheetData sheetId="4411" refreshError="1"/>
      <sheetData sheetId="4412" refreshError="1"/>
      <sheetData sheetId="4413" refreshError="1"/>
      <sheetData sheetId="4414" refreshError="1"/>
      <sheetData sheetId="4415">
        <row r="34">
          <cell r="A34" t="str">
            <v>Investments Govt Securities</v>
          </cell>
        </row>
      </sheetData>
      <sheetData sheetId="4416" refreshError="1"/>
      <sheetData sheetId="4417" refreshError="1"/>
      <sheetData sheetId="4418" refreshError="1"/>
      <sheetData sheetId="4419" refreshError="1"/>
      <sheetData sheetId="4420" refreshError="1"/>
      <sheetData sheetId="4421" refreshError="1"/>
      <sheetData sheetId="4422" refreshError="1"/>
      <sheetData sheetId="4423" refreshError="1"/>
      <sheetData sheetId="4424" refreshError="1"/>
      <sheetData sheetId="4425" refreshError="1"/>
      <sheetData sheetId="4426" refreshError="1"/>
      <sheetData sheetId="4427" refreshError="1"/>
      <sheetData sheetId="4428" refreshError="1"/>
      <sheetData sheetId="4429" refreshError="1"/>
      <sheetData sheetId="4430" refreshError="1"/>
      <sheetData sheetId="4431" refreshError="1"/>
      <sheetData sheetId="4432" refreshError="1"/>
      <sheetData sheetId="4433" refreshError="1"/>
      <sheetData sheetId="4434" refreshError="1"/>
      <sheetData sheetId="4435" refreshError="1"/>
      <sheetData sheetId="4436" refreshError="1"/>
      <sheetData sheetId="4437" refreshError="1"/>
      <sheetData sheetId="4438" refreshError="1"/>
      <sheetData sheetId="4439" refreshError="1"/>
      <sheetData sheetId="4440" refreshError="1"/>
      <sheetData sheetId="4441" refreshError="1"/>
      <sheetData sheetId="4442" refreshError="1"/>
      <sheetData sheetId="4443">
        <row r="34">
          <cell r="A34" t="str">
            <v>Investments Govt Securities</v>
          </cell>
        </row>
      </sheetData>
      <sheetData sheetId="4444">
        <row r="34">
          <cell r="A34" t="str">
            <v>Investments Govt Securities</v>
          </cell>
        </row>
      </sheetData>
      <sheetData sheetId="4445">
        <row r="34">
          <cell r="A34" t="str">
            <v>Investments Govt Securities</v>
          </cell>
        </row>
      </sheetData>
      <sheetData sheetId="4446" refreshError="1"/>
      <sheetData sheetId="4447" refreshError="1"/>
      <sheetData sheetId="4448" refreshError="1"/>
      <sheetData sheetId="4449" refreshError="1"/>
      <sheetData sheetId="4450" refreshError="1"/>
      <sheetData sheetId="4451">
        <row r="34">
          <cell r="A34" t="str">
            <v>Investments Govt Securities</v>
          </cell>
        </row>
      </sheetData>
      <sheetData sheetId="4452">
        <row r="34">
          <cell r="A34" t="str">
            <v>Investments Govt Securities</v>
          </cell>
        </row>
      </sheetData>
      <sheetData sheetId="4453" refreshError="1"/>
      <sheetData sheetId="4454" refreshError="1"/>
      <sheetData sheetId="4455" refreshError="1"/>
      <sheetData sheetId="4456" refreshError="1"/>
      <sheetData sheetId="4457" refreshError="1"/>
      <sheetData sheetId="4458" refreshError="1"/>
      <sheetData sheetId="4459" refreshError="1"/>
      <sheetData sheetId="4460" refreshError="1"/>
      <sheetData sheetId="4461" refreshError="1"/>
      <sheetData sheetId="4462" refreshError="1"/>
      <sheetData sheetId="4463" refreshError="1"/>
      <sheetData sheetId="4464" refreshError="1"/>
      <sheetData sheetId="4465" refreshError="1"/>
      <sheetData sheetId="4466" refreshError="1"/>
      <sheetData sheetId="4467" refreshError="1"/>
      <sheetData sheetId="4468" refreshError="1"/>
      <sheetData sheetId="4469" refreshError="1"/>
      <sheetData sheetId="4470" refreshError="1"/>
      <sheetData sheetId="4471" refreshError="1"/>
      <sheetData sheetId="4472" refreshError="1"/>
      <sheetData sheetId="4473" refreshError="1"/>
      <sheetData sheetId="4474">
        <row r="34">
          <cell r="A34" t="str">
            <v>Investments Govt Securities</v>
          </cell>
        </row>
      </sheetData>
      <sheetData sheetId="4475">
        <row r="34">
          <cell r="A34" t="str">
            <v>Investments Govt Securities</v>
          </cell>
        </row>
      </sheetData>
      <sheetData sheetId="4476">
        <row r="34">
          <cell r="A34" t="str">
            <v>Investments Govt Securities</v>
          </cell>
        </row>
      </sheetData>
      <sheetData sheetId="4477">
        <row r="34">
          <cell r="A34" t="str">
            <v>Investments Govt Securities</v>
          </cell>
        </row>
      </sheetData>
      <sheetData sheetId="4478">
        <row r="34">
          <cell r="A34" t="str">
            <v>Investments Govt Securities</v>
          </cell>
        </row>
      </sheetData>
      <sheetData sheetId="4479">
        <row r="34">
          <cell r="A34" t="str">
            <v>Investments Govt Securities</v>
          </cell>
        </row>
      </sheetData>
      <sheetData sheetId="4480">
        <row r="34">
          <cell r="A34" t="str">
            <v>Investments Govt Securities</v>
          </cell>
        </row>
      </sheetData>
      <sheetData sheetId="4481">
        <row r="34">
          <cell r="A34" t="str">
            <v>Investments Govt Securities</v>
          </cell>
        </row>
      </sheetData>
      <sheetData sheetId="4482">
        <row r="34">
          <cell r="A34" t="str">
            <v>Investments Govt Securities</v>
          </cell>
        </row>
      </sheetData>
      <sheetData sheetId="4483">
        <row r="34">
          <cell r="A34" t="str">
            <v>Investments Govt Securities</v>
          </cell>
        </row>
      </sheetData>
      <sheetData sheetId="4484">
        <row r="34">
          <cell r="A34" t="str">
            <v>Investments Govt Securities</v>
          </cell>
        </row>
      </sheetData>
      <sheetData sheetId="4485">
        <row r="34">
          <cell r="A34" t="str">
            <v>Investments Govt Securities</v>
          </cell>
        </row>
      </sheetData>
      <sheetData sheetId="4486">
        <row r="34">
          <cell r="A34" t="str">
            <v>Investments Govt Securities</v>
          </cell>
        </row>
      </sheetData>
      <sheetData sheetId="4487">
        <row r="34">
          <cell r="A34" t="str">
            <v>Investments Govt Securities</v>
          </cell>
        </row>
      </sheetData>
      <sheetData sheetId="4488">
        <row r="34">
          <cell r="A34" t="str">
            <v>Investments Govt Securities</v>
          </cell>
        </row>
      </sheetData>
      <sheetData sheetId="4489">
        <row r="34">
          <cell r="A34" t="str">
            <v>Investments Govt Securities</v>
          </cell>
        </row>
      </sheetData>
      <sheetData sheetId="4490">
        <row r="34">
          <cell r="A34" t="str">
            <v>Investments Govt Securities</v>
          </cell>
        </row>
      </sheetData>
      <sheetData sheetId="4491">
        <row r="34">
          <cell r="A34" t="str">
            <v>Investments Govt Securities</v>
          </cell>
        </row>
      </sheetData>
      <sheetData sheetId="4492">
        <row r="34">
          <cell r="A34" t="str">
            <v>Investments Govt Securities</v>
          </cell>
        </row>
      </sheetData>
      <sheetData sheetId="4493">
        <row r="34">
          <cell r="A34" t="str">
            <v>Investments Govt Securities</v>
          </cell>
        </row>
      </sheetData>
      <sheetData sheetId="4494">
        <row r="34">
          <cell r="A34" t="str">
            <v>Investments Govt Securities</v>
          </cell>
        </row>
      </sheetData>
      <sheetData sheetId="4495">
        <row r="34">
          <cell r="A34" t="str">
            <v>Investments Govt Securities</v>
          </cell>
        </row>
      </sheetData>
      <sheetData sheetId="4496">
        <row r="34">
          <cell r="A34" t="str">
            <v>Investments Govt Securities</v>
          </cell>
        </row>
      </sheetData>
      <sheetData sheetId="4497" refreshError="1"/>
      <sheetData sheetId="4498" refreshError="1"/>
      <sheetData sheetId="4499" refreshError="1"/>
      <sheetData sheetId="4500" refreshError="1"/>
      <sheetData sheetId="4501" refreshError="1"/>
      <sheetData sheetId="4502" refreshError="1"/>
      <sheetData sheetId="4503" refreshError="1"/>
      <sheetData sheetId="4504"/>
      <sheetData sheetId="4505" refreshError="1"/>
      <sheetData sheetId="4506" refreshError="1"/>
      <sheetData sheetId="4507" refreshError="1"/>
      <sheetData sheetId="4508" refreshError="1"/>
      <sheetData sheetId="4509" refreshError="1"/>
      <sheetData sheetId="4510" refreshError="1"/>
      <sheetData sheetId="4511" refreshError="1"/>
      <sheetData sheetId="4512" refreshError="1"/>
      <sheetData sheetId="4513" refreshError="1"/>
      <sheetData sheetId="4514" refreshError="1"/>
      <sheetData sheetId="4515" refreshError="1"/>
      <sheetData sheetId="4516" refreshError="1"/>
      <sheetData sheetId="4517" refreshError="1"/>
      <sheetData sheetId="4518" refreshError="1"/>
      <sheetData sheetId="4519" refreshError="1"/>
      <sheetData sheetId="4520" refreshError="1"/>
      <sheetData sheetId="4521" refreshError="1"/>
      <sheetData sheetId="4522" refreshError="1"/>
      <sheetData sheetId="4523" refreshError="1"/>
      <sheetData sheetId="4524" refreshError="1"/>
      <sheetData sheetId="4525" refreshError="1"/>
      <sheetData sheetId="4526" refreshError="1"/>
      <sheetData sheetId="4527" refreshError="1"/>
      <sheetData sheetId="4528" refreshError="1"/>
      <sheetData sheetId="4529" refreshError="1"/>
      <sheetData sheetId="4530" refreshError="1"/>
      <sheetData sheetId="4531" refreshError="1"/>
      <sheetData sheetId="4532" refreshError="1"/>
      <sheetData sheetId="4533" refreshError="1"/>
      <sheetData sheetId="4534" refreshError="1"/>
      <sheetData sheetId="4535" refreshError="1"/>
      <sheetData sheetId="4536" refreshError="1"/>
      <sheetData sheetId="4537" refreshError="1"/>
      <sheetData sheetId="4538" refreshError="1"/>
      <sheetData sheetId="4539" refreshError="1"/>
      <sheetData sheetId="4540" refreshError="1"/>
      <sheetData sheetId="4541" refreshError="1"/>
      <sheetData sheetId="4542">
        <row r="34">
          <cell r="A34" t="str">
            <v>Investments Govt Securities</v>
          </cell>
        </row>
      </sheetData>
      <sheetData sheetId="4543">
        <row r="34">
          <cell r="A34" t="str">
            <v>Investments Govt Securities</v>
          </cell>
        </row>
      </sheetData>
      <sheetData sheetId="4544" refreshError="1"/>
      <sheetData sheetId="4545" refreshError="1"/>
      <sheetData sheetId="4546" refreshError="1"/>
      <sheetData sheetId="4547">
        <row r="34">
          <cell r="A34" t="str">
            <v>Investments Govt Securities</v>
          </cell>
        </row>
      </sheetData>
      <sheetData sheetId="4548" refreshError="1"/>
      <sheetData sheetId="4549">
        <row r="34">
          <cell r="A34" t="str">
            <v>Investments Govt Securities</v>
          </cell>
        </row>
      </sheetData>
      <sheetData sheetId="4550">
        <row r="34">
          <cell r="A34" t="str">
            <v>Investments Govt Securities</v>
          </cell>
        </row>
      </sheetData>
      <sheetData sheetId="4551" refreshError="1"/>
      <sheetData sheetId="4552" refreshError="1"/>
      <sheetData sheetId="4553" refreshError="1"/>
      <sheetData sheetId="4554" refreshError="1"/>
      <sheetData sheetId="4555">
        <row r="34">
          <cell r="A34" t="str">
            <v>Investments Govt Securities</v>
          </cell>
        </row>
      </sheetData>
      <sheetData sheetId="4556">
        <row r="34">
          <cell r="A34" t="str">
            <v>Investments Govt Securities</v>
          </cell>
        </row>
      </sheetData>
      <sheetData sheetId="4557">
        <row r="34">
          <cell r="A34" t="str">
            <v>Investments Govt Securities</v>
          </cell>
        </row>
      </sheetData>
      <sheetData sheetId="4558">
        <row r="34">
          <cell r="A34" t="str">
            <v>Investments Govt Securities</v>
          </cell>
        </row>
      </sheetData>
      <sheetData sheetId="4559">
        <row r="34">
          <cell r="A34" t="str">
            <v>Investments Govt Securities</v>
          </cell>
        </row>
      </sheetData>
      <sheetData sheetId="4560">
        <row r="34">
          <cell r="A34" t="str">
            <v>Investments Govt Securities</v>
          </cell>
        </row>
      </sheetData>
      <sheetData sheetId="4561">
        <row r="34">
          <cell r="A34" t="str">
            <v>Investments Govt Securities</v>
          </cell>
        </row>
      </sheetData>
      <sheetData sheetId="4562">
        <row r="34">
          <cell r="A34" t="str">
            <v>Investments Govt Securities</v>
          </cell>
        </row>
      </sheetData>
      <sheetData sheetId="4563">
        <row r="34">
          <cell r="A34" t="str">
            <v>Investments Govt Securities</v>
          </cell>
        </row>
      </sheetData>
      <sheetData sheetId="4564" refreshError="1"/>
      <sheetData sheetId="4565" refreshError="1"/>
      <sheetData sheetId="4566" refreshError="1"/>
      <sheetData sheetId="4567" refreshError="1"/>
      <sheetData sheetId="4568" refreshError="1"/>
      <sheetData sheetId="4569" refreshError="1"/>
      <sheetData sheetId="4570" refreshError="1"/>
      <sheetData sheetId="4571" refreshError="1"/>
      <sheetData sheetId="4572" refreshError="1"/>
      <sheetData sheetId="4573" refreshError="1"/>
      <sheetData sheetId="4574" refreshError="1"/>
      <sheetData sheetId="4575" refreshError="1"/>
      <sheetData sheetId="4576" refreshError="1"/>
      <sheetData sheetId="4577" refreshError="1"/>
      <sheetData sheetId="4578" refreshError="1"/>
      <sheetData sheetId="4579" refreshError="1"/>
      <sheetData sheetId="4580" refreshError="1"/>
      <sheetData sheetId="4581" refreshError="1"/>
      <sheetData sheetId="4582" refreshError="1"/>
      <sheetData sheetId="4583" refreshError="1"/>
      <sheetData sheetId="4584" refreshError="1"/>
      <sheetData sheetId="4585" refreshError="1"/>
      <sheetData sheetId="4586" refreshError="1"/>
      <sheetData sheetId="4587" refreshError="1"/>
      <sheetData sheetId="4588" refreshError="1"/>
      <sheetData sheetId="4589" refreshError="1"/>
      <sheetData sheetId="4590" refreshError="1"/>
      <sheetData sheetId="4591" refreshError="1"/>
      <sheetData sheetId="4592" refreshError="1"/>
      <sheetData sheetId="4593" refreshError="1"/>
      <sheetData sheetId="4594" refreshError="1"/>
      <sheetData sheetId="4595" refreshError="1"/>
      <sheetData sheetId="4596" refreshError="1"/>
      <sheetData sheetId="4597" refreshError="1"/>
      <sheetData sheetId="4598" refreshError="1"/>
      <sheetData sheetId="4599" refreshError="1"/>
      <sheetData sheetId="4600" refreshError="1"/>
      <sheetData sheetId="4601" refreshError="1"/>
      <sheetData sheetId="4602" refreshError="1"/>
      <sheetData sheetId="4603" refreshError="1"/>
      <sheetData sheetId="4604" refreshError="1"/>
      <sheetData sheetId="4605" refreshError="1"/>
      <sheetData sheetId="4606" refreshError="1"/>
      <sheetData sheetId="4607" refreshError="1"/>
      <sheetData sheetId="4608" refreshError="1"/>
      <sheetData sheetId="4609" refreshError="1"/>
      <sheetData sheetId="4610" refreshError="1"/>
      <sheetData sheetId="4611" refreshError="1"/>
      <sheetData sheetId="4612" refreshError="1"/>
      <sheetData sheetId="4613" refreshError="1"/>
      <sheetData sheetId="4614" refreshError="1"/>
      <sheetData sheetId="4615" refreshError="1"/>
      <sheetData sheetId="4616" refreshError="1"/>
      <sheetData sheetId="4617" refreshError="1"/>
      <sheetData sheetId="4618" refreshError="1"/>
      <sheetData sheetId="4619" refreshError="1"/>
      <sheetData sheetId="4620" refreshError="1"/>
      <sheetData sheetId="4621" refreshError="1"/>
      <sheetData sheetId="4622" refreshError="1"/>
      <sheetData sheetId="4623" refreshError="1"/>
      <sheetData sheetId="4624" refreshError="1"/>
      <sheetData sheetId="4625" refreshError="1"/>
      <sheetData sheetId="4626" refreshError="1"/>
      <sheetData sheetId="4627" refreshError="1"/>
      <sheetData sheetId="4628" refreshError="1"/>
      <sheetData sheetId="4629" refreshError="1"/>
      <sheetData sheetId="4630" refreshError="1"/>
      <sheetData sheetId="4631" refreshError="1"/>
      <sheetData sheetId="4632" refreshError="1"/>
      <sheetData sheetId="4633" refreshError="1"/>
      <sheetData sheetId="4634" refreshError="1"/>
      <sheetData sheetId="4635" refreshError="1"/>
      <sheetData sheetId="4636" refreshError="1"/>
      <sheetData sheetId="4637" refreshError="1"/>
      <sheetData sheetId="4638" refreshError="1"/>
      <sheetData sheetId="4639" refreshError="1"/>
      <sheetData sheetId="4640" refreshError="1"/>
      <sheetData sheetId="4641" refreshError="1"/>
      <sheetData sheetId="4642" refreshError="1"/>
      <sheetData sheetId="4643" refreshError="1"/>
      <sheetData sheetId="4644" refreshError="1"/>
      <sheetData sheetId="4645" refreshError="1"/>
      <sheetData sheetId="4646" refreshError="1"/>
      <sheetData sheetId="4647" refreshError="1"/>
      <sheetData sheetId="4648" refreshError="1"/>
      <sheetData sheetId="4649" refreshError="1"/>
      <sheetData sheetId="4650" refreshError="1"/>
      <sheetData sheetId="4651" refreshError="1"/>
      <sheetData sheetId="4652" refreshError="1"/>
      <sheetData sheetId="4653" refreshError="1"/>
      <sheetData sheetId="4654" refreshError="1"/>
      <sheetData sheetId="4655" refreshError="1"/>
      <sheetData sheetId="4656" refreshError="1"/>
      <sheetData sheetId="4657" refreshError="1"/>
      <sheetData sheetId="4658" refreshError="1"/>
      <sheetData sheetId="4659" refreshError="1"/>
      <sheetData sheetId="4660" refreshError="1"/>
      <sheetData sheetId="4661" refreshError="1"/>
      <sheetData sheetId="4662" refreshError="1"/>
      <sheetData sheetId="4663" refreshError="1"/>
      <sheetData sheetId="4664" refreshError="1"/>
      <sheetData sheetId="4665" refreshError="1"/>
      <sheetData sheetId="4666" refreshError="1"/>
      <sheetData sheetId="4667" refreshError="1"/>
      <sheetData sheetId="4668" refreshError="1"/>
      <sheetData sheetId="4669" refreshError="1"/>
      <sheetData sheetId="4670" refreshError="1"/>
      <sheetData sheetId="4671" refreshError="1"/>
      <sheetData sheetId="4672" refreshError="1"/>
      <sheetData sheetId="4673" refreshError="1"/>
      <sheetData sheetId="4674" refreshError="1"/>
      <sheetData sheetId="4675" refreshError="1"/>
      <sheetData sheetId="4676" refreshError="1"/>
      <sheetData sheetId="4677" refreshError="1"/>
      <sheetData sheetId="4678" refreshError="1"/>
      <sheetData sheetId="4679" refreshError="1"/>
      <sheetData sheetId="4680" refreshError="1"/>
      <sheetData sheetId="4681" refreshError="1"/>
      <sheetData sheetId="4682" refreshError="1"/>
      <sheetData sheetId="4683" refreshError="1"/>
      <sheetData sheetId="4684" refreshError="1"/>
      <sheetData sheetId="4685"/>
      <sheetData sheetId="4686"/>
      <sheetData sheetId="4687" refreshError="1"/>
      <sheetData sheetId="4688" refreshError="1"/>
      <sheetData sheetId="4689" refreshError="1"/>
      <sheetData sheetId="4690" refreshError="1"/>
      <sheetData sheetId="4691"/>
      <sheetData sheetId="4692" refreshError="1"/>
      <sheetData sheetId="4693" refreshError="1"/>
      <sheetData sheetId="4694" refreshError="1"/>
      <sheetData sheetId="4695" refreshError="1"/>
      <sheetData sheetId="4696" refreshError="1"/>
      <sheetData sheetId="4697" refreshError="1"/>
      <sheetData sheetId="4698" refreshError="1"/>
      <sheetData sheetId="4699" refreshError="1"/>
      <sheetData sheetId="4700" refreshError="1"/>
      <sheetData sheetId="4701" refreshError="1"/>
      <sheetData sheetId="4702" refreshError="1"/>
      <sheetData sheetId="4703" refreshError="1"/>
      <sheetData sheetId="4704" refreshError="1"/>
      <sheetData sheetId="4705"/>
      <sheetData sheetId="4706"/>
      <sheetData sheetId="4707"/>
      <sheetData sheetId="4708"/>
      <sheetData sheetId="4709"/>
      <sheetData sheetId="4710" refreshError="1"/>
      <sheetData sheetId="4711"/>
      <sheetData sheetId="4712"/>
      <sheetData sheetId="4713"/>
      <sheetData sheetId="4714"/>
      <sheetData sheetId="4715" refreshError="1"/>
      <sheetData sheetId="4716"/>
      <sheetData sheetId="4717" refreshError="1"/>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refreshError="1"/>
      <sheetData sheetId="4731" refreshError="1"/>
      <sheetData sheetId="4732" refreshError="1"/>
      <sheetData sheetId="4733" refreshError="1"/>
      <sheetData sheetId="4734" refreshError="1"/>
      <sheetData sheetId="4735" refreshError="1"/>
      <sheetData sheetId="4736" refreshError="1"/>
      <sheetData sheetId="4737" refreshError="1"/>
      <sheetData sheetId="4738" refreshError="1"/>
      <sheetData sheetId="4739" refreshError="1"/>
      <sheetData sheetId="4740" refreshError="1"/>
      <sheetData sheetId="4741" refreshError="1"/>
      <sheetData sheetId="4742" refreshError="1"/>
      <sheetData sheetId="4743" refreshError="1"/>
      <sheetData sheetId="4744" refreshError="1"/>
      <sheetData sheetId="4745" refreshError="1"/>
      <sheetData sheetId="4746" refreshError="1"/>
      <sheetData sheetId="4747" refreshError="1"/>
      <sheetData sheetId="4748" refreshError="1"/>
      <sheetData sheetId="4749" refreshError="1"/>
      <sheetData sheetId="4750" refreshError="1"/>
      <sheetData sheetId="4751" refreshError="1"/>
      <sheetData sheetId="4752" refreshError="1"/>
      <sheetData sheetId="4753" refreshError="1"/>
      <sheetData sheetId="4754" refreshError="1"/>
      <sheetData sheetId="4755" refreshError="1"/>
      <sheetData sheetId="4756" refreshError="1"/>
      <sheetData sheetId="4757" refreshError="1"/>
      <sheetData sheetId="4758" refreshError="1"/>
      <sheetData sheetId="4759" refreshError="1"/>
      <sheetData sheetId="4760" refreshError="1"/>
      <sheetData sheetId="4761" refreshError="1"/>
      <sheetData sheetId="4762" refreshError="1"/>
      <sheetData sheetId="4763" refreshError="1"/>
      <sheetData sheetId="4764" refreshError="1"/>
      <sheetData sheetId="4765" refreshError="1"/>
      <sheetData sheetId="4766" refreshError="1"/>
      <sheetData sheetId="4767" refreshError="1"/>
      <sheetData sheetId="4768" refreshError="1"/>
      <sheetData sheetId="4769" refreshError="1"/>
      <sheetData sheetId="4770" refreshError="1"/>
      <sheetData sheetId="4771" refreshError="1"/>
      <sheetData sheetId="4772" refreshError="1"/>
      <sheetData sheetId="4773">
        <row r="34">
          <cell r="A34" t="str">
            <v>Investments Govt Securities</v>
          </cell>
        </row>
      </sheetData>
      <sheetData sheetId="4774">
        <row r="34">
          <cell r="A34" t="str">
            <v>Investments Govt Securities</v>
          </cell>
        </row>
      </sheetData>
      <sheetData sheetId="4775" refreshError="1"/>
      <sheetData sheetId="4776" refreshError="1"/>
      <sheetData sheetId="4777" refreshError="1"/>
      <sheetData sheetId="4778" refreshError="1"/>
      <sheetData sheetId="4779" refreshError="1"/>
      <sheetData sheetId="4780" refreshError="1"/>
      <sheetData sheetId="4781" refreshError="1"/>
      <sheetData sheetId="4782" refreshError="1"/>
      <sheetData sheetId="4783" refreshError="1"/>
      <sheetData sheetId="4784" refreshError="1"/>
      <sheetData sheetId="4785" refreshError="1"/>
      <sheetData sheetId="4786" refreshError="1"/>
      <sheetData sheetId="4787" refreshError="1"/>
      <sheetData sheetId="4788" refreshError="1"/>
      <sheetData sheetId="4789" refreshError="1"/>
      <sheetData sheetId="4790" refreshError="1"/>
      <sheetData sheetId="4791" refreshError="1"/>
      <sheetData sheetId="4792" refreshError="1"/>
      <sheetData sheetId="4793" refreshError="1"/>
      <sheetData sheetId="4794" refreshError="1"/>
      <sheetData sheetId="4795" refreshError="1"/>
      <sheetData sheetId="4796" refreshError="1"/>
      <sheetData sheetId="4797" refreshError="1"/>
      <sheetData sheetId="4798" refreshError="1"/>
      <sheetData sheetId="4799" refreshError="1"/>
      <sheetData sheetId="4800" refreshError="1"/>
      <sheetData sheetId="4801" refreshError="1"/>
      <sheetData sheetId="4802" refreshError="1"/>
      <sheetData sheetId="4803" refreshError="1"/>
      <sheetData sheetId="4804" refreshError="1"/>
      <sheetData sheetId="4805" refreshError="1"/>
      <sheetData sheetId="4806" refreshError="1"/>
      <sheetData sheetId="4807" refreshError="1"/>
      <sheetData sheetId="4808" refreshError="1"/>
      <sheetData sheetId="4809" refreshError="1"/>
      <sheetData sheetId="4810" refreshError="1"/>
      <sheetData sheetId="4811" refreshError="1"/>
      <sheetData sheetId="4812" refreshError="1"/>
      <sheetData sheetId="4813" refreshError="1"/>
      <sheetData sheetId="4814" refreshError="1"/>
      <sheetData sheetId="4815" refreshError="1"/>
      <sheetData sheetId="4816" refreshError="1"/>
      <sheetData sheetId="4817" refreshError="1"/>
      <sheetData sheetId="4818" refreshError="1"/>
      <sheetData sheetId="4819" refreshError="1"/>
      <sheetData sheetId="4820" refreshError="1"/>
      <sheetData sheetId="4821" refreshError="1"/>
      <sheetData sheetId="4822" refreshError="1"/>
      <sheetData sheetId="4823" refreshError="1"/>
      <sheetData sheetId="4824" refreshError="1"/>
      <sheetData sheetId="4825" refreshError="1"/>
      <sheetData sheetId="4826" refreshError="1"/>
      <sheetData sheetId="4827" refreshError="1"/>
      <sheetData sheetId="4828" refreshError="1"/>
      <sheetData sheetId="4829" refreshError="1"/>
      <sheetData sheetId="4830" refreshError="1"/>
      <sheetData sheetId="4831" refreshError="1"/>
      <sheetData sheetId="4832" refreshError="1"/>
      <sheetData sheetId="4833" refreshError="1"/>
      <sheetData sheetId="4834" refreshError="1"/>
      <sheetData sheetId="4835" refreshError="1"/>
      <sheetData sheetId="4836" refreshError="1"/>
      <sheetData sheetId="4837" refreshError="1"/>
      <sheetData sheetId="4838" refreshError="1"/>
      <sheetData sheetId="4839" refreshError="1"/>
      <sheetData sheetId="4840" refreshError="1"/>
      <sheetData sheetId="4841" refreshError="1"/>
      <sheetData sheetId="4842" refreshError="1"/>
      <sheetData sheetId="4843" refreshError="1"/>
      <sheetData sheetId="4844" refreshError="1"/>
      <sheetData sheetId="4845" refreshError="1"/>
      <sheetData sheetId="4846" refreshError="1"/>
      <sheetData sheetId="4847" refreshError="1"/>
      <sheetData sheetId="4848" refreshError="1"/>
      <sheetData sheetId="4849" refreshError="1"/>
      <sheetData sheetId="4850" refreshError="1"/>
      <sheetData sheetId="4851" refreshError="1"/>
      <sheetData sheetId="4852" refreshError="1"/>
      <sheetData sheetId="4853" refreshError="1"/>
      <sheetData sheetId="4854" refreshError="1"/>
      <sheetData sheetId="4855" refreshError="1"/>
      <sheetData sheetId="4856" refreshError="1"/>
      <sheetData sheetId="4857" refreshError="1"/>
      <sheetData sheetId="4858" refreshError="1"/>
      <sheetData sheetId="4859" refreshError="1"/>
      <sheetData sheetId="4860" refreshError="1"/>
      <sheetData sheetId="4861" refreshError="1"/>
      <sheetData sheetId="4862" refreshError="1"/>
      <sheetData sheetId="4863" refreshError="1"/>
      <sheetData sheetId="4864" refreshError="1"/>
      <sheetData sheetId="4865" refreshError="1"/>
      <sheetData sheetId="4866" refreshError="1"/>
      <sheetData sheetId="4867" refreshError="1"/>
      <sheetData sheetId="4868" refreshError="1"/>
      <sheetData sheetId="4869" refreshError="1"/>
      <sheetData sheetId="4870" refreshError="1"/>
      <sheetData sheetId="4871" refreshError="1"/>
      <sheetData sheetId="4872" refreshError="1"/>
      <sheetData sheetId="4873" refreshError="1"/>
      <sheetData sheetId="4874" refreshError="1"/>
      <sheetData sheetId="4875" refreshError="1"/>
      <sheetData sheetId="4876" refreshError="1"/>
      <sheetData sheetId="4877" refreshError="1"/>
      <sheetData sheetId="4878" refreshError="1"/>
      <sheetData sheetId="4879" refreshError="1"/>
      <sheetData sheetId="4880" refreshError="1"/>
      <sheetData sheetId="4881" refreshError="1"/>
      <sheetData sheetId="4882" refreshError="1"/>
      <sheetData sheetId="4883" refreshError="1"/>
      <sheetData sheetId="4884" refreshError="1"/>
      <sheetData sheetId="4885" refreshError="1"/>
      <sheetData sheetId="4886" refreshError="1"/>
      <sheetData sheetId="4887" refreshError="1"/>
      <sheetData sheetId="4888" refreshError="1"/>
      <sheetData sheetId="4889" refreshError="1"/>
      <sheetData sheetId="4890" refreshError="1"/>
      <sheetData sheetId="4891" refreshError="1"/>
      <sheetData sheetId="4892" refreshError="1"/>
      <sheetData sheetId="4893" refreshError="1"/>
      <sheetData sheetId="4894" refreshError="1"/>
      <sheetData sheetId="4895" refreshError="1"/>
      <sheetData sheetId="4896" refreshError="1"/>
      <sheetData sheetId="4897" refreshError="1"/>
      <sheetData sheetId="4898" refreshError="1"/>
      <sheetData sheetId="4899" refreshError="1"/>
      <sheetData sheetId="4900" refreshError="1"/>
      <sheetData sheetId="4901" refreshError="1"/>
      <sheetData sheetId="4902" refreshError="1"/>
      <sheetData sheetId="4903" refreshError="1"/>
      <sheetData sheetId="4904" refreshError="1"/>
      <sheetData sheetId="4905" refreshError="1"/>
      <sheetData sheetId="4906" refreshError="1"/>
      <sheetData sheetId="4907" refreshError="1"/>
      <sheetData sheetId="4908" refreshError="1"/>
      <sheetData sheetId="4909" refreshError="1"/>
      <sheetData sheetId="4910" refreshError="1"/>
      <sheetData sheetId="4911" refreshError="1"/>
      <sheetData sheetId="4912" refreshError="1"/>
      <sheetData sheetId="4913" refreshError="1"/>
      <sheetData sheetId="4914" refreshError="1"/>
      <sheetData sheetId="4915" refreshError="1"/>
      <sheetData sheetId="4916" refreshError="1"/>
      <sheetData sheetId="4917" refreshError="1"/>
      <sheetData sheetId="4918" refreshError="1"/>
      <sheetData sheetId="4919" refreshError="1"/>
      <sheetData sheetId="4920" refreshError="1"/>
      <sheetData sheetId="4921" refreshError="1"/>
      <sheetData sheetId="4922" refreshError="1"/>
      <sheetData sheetId="4923" refreshError="1"/>
      <sheetData sheetId="4924" refreshError="1"/>
      <sheetData sheetId="4925" refreshError="1"/>
      <sheetData sheetId="4926" refreshError="1"/>
      <sheetData sheetId="4927" refreshError="1"/>
      <sheetData sheetId="4928" refreshError="1"/>
      <sheetData sheetId="4929" refreshError="1"/>
      <sheetData sheetId="4930" refreshError="1"/>
      <sheetData sheetId="4931" refreshError="1"/>
      <sheetData sheetId="4932" refreshError="1"/>
      <sheetData sheetId="4933" refreshError="1"/>
      <sheetData sheetId="4934" refreshError="1"/>
      <sheetData sheetId="4935" refreshError="1"/>
      <sheetData sheetId="4936" refreshError="1"/>
      <sheetData sheetId="4937" refreshError="1"/>
      <sheetData sheetId="4938" refreshError="1"/>
      <sheetData sheetId="4939" refreshError="1"/>
      <sheetData sheetId="4940" refreshError="1"/>
      <sheetData sheetId="4941" refreshError="1"/>
      <sheetData sheetId="4942" refreshError="1"/>
      <sheetData sheetId="4943" refreshError="1"/>
      <sheetData sheetId="4944" refreshError="1"/>
      <sheetData sheetId="4945" refreshError="1"/>
      <sheetData sheetId="4946" refreshError="1"/>
      <sheetData sheetId="4947" refreshError="1"/>
      <sheetData sheetId="4948" refreshError="1"/>
      <sheetData sheetId="4949" refreshError="1"/>
      <sheetData sheetId="4950" refreshError="1"/>
      <sheetData sheetId="4951" refreshError="1"/>
      <sheetData sheetId="4952" refreshError="1"/>
      <sheetData sheetId="4953" refreshError="1"/>
      <sheetData sheetId="4954" refreshError="1"/>
      <sheetData sheetId="4955" refreshError="1"/>
      <sheetData sheetId="4956" refreshError="1"/>
      <sheetData sheetId="4957" refreshError="1"/>
      <sheetData sheetId="4958" refreshError="1"/>
      <sheetData sheetId="4959" refreshError="1"/>
      <sheetData sheetId="4960" refreshError="1"/>
      <sheetData sheetId="4961" refreshError="1"/>
      <sheetData sheetId="4962" refreshError="1"/>
      <sheetData sheetId="4963" refreshError="1"/>
      <sheetData sheetId="4964" refreshError="1"/>
      <sheetData sheetId="4965" refreshError="1"/>
      <sheetData sheetId="4966" refreshError="1"/>
      <sheetData sheetId="4967" refreshError="1"/>
      <sheetData sheetId="4968" refreshError="1"/>
      <sheetData sheetId="4969" refreshError="1"/>
      <sheetData sheetId="4970" refreshError="1"/>
      <sheetData sheetId="4971" refreshError="1"/>
      <sheetData sheetId="4972" refreshError="1"/>
      <sheetData sheetId="4973" refreshError="1"/>
      <sheetData sheetId="4974" refreshError="1"/>
      <sheetData sheetId="4975" refreshError="1"/>
      <sheetData sheetId="4976" refreshError="1"/>
      <sheetData sheetId="4977" refreshError="1"/>
      <sheetData sheetId="4978" refreshError="1"/>
      <sheetData sheetId="4979" refreshError="1"/>
      <sheetData sheetId="4980" refreshError="1"/>
      <sheetData sheetId="4981" refreshError="1"/>
      <sheetData sheetId="4982" refreshError="1"/>
      <sheetData sheetId="4983" refreshError="1"/>
      <sheetData sheetId="4984" refreshError="1"/>
      <sheetData sheetId="4985" refreshError="1"/>
      <sheetData sheetId="4986" refreshError="1"/>
      <sheetData sheetId="4987" refreshError="1"/>
      <sheetData sheetId="4988" refreshError="1"/>
      <sheetData sheetId="4989" refreshError="1"/>
      <sheetData sheetId="4990" refreshError="1"/>
      <sheetData sheetId="4991" refreshError="1"/>
      <sheetData sheetId="4992" refreshError="1"/>
      <sheetData sheetId="4993" refreshError="1"/>
      <sheetData sheetId="4994" refreshError="1"/>
      <sheetData sheetId="4995" refreshError="1"/>
      <sheetData sheetId="4996" refreshError="1"/>
      <sheetData sheetId="4997" refreshError="1"/>
      <sheetData sheetId="4998" refreshError="1"/>
      <sheetData sheetId="4999" refreshError="1"/>
      <sheetData sheetId="5000" refreshError="1"/>
      <sheetData sheetId="5001" refreshError="1"/>
      <sheetData sheetId="5002" refreshError="1"/>
      <sheetData sheetId="5003" refreshError="1"/>
      <sheetData sheetId="5004" refreshError="1"/>
      <sheetData sheetId="5005" refreshError="1"/>
      <sheetData sheetId="5006" refreshError="1"/>
      <sheetData sheetId="5007" refreshError="1"/>
      <sheetData sheetId="5008" refreshError="1"/>
      <sheetData sheetId="5009" refreshError="1"/>
      <sheetData sheetId="5010" refreshError="1"/>
      <sheetData sheetId="5011" refreshError="1"/>
      <sheetData sheetId="5012" refreshError="1"/>
      <sheetData sheetId="5013" refreshError="1"/>
      <sheetData sheetId="5014" refreshError="1"/>
      <sheetData sheetId="5015" refreshError="1"/>
      <sheetData sheetId="5016" refreshError="1"/>
      <sheetData sheetId="5017" refreshError="1"/>
      <sheetData sheetId="5018" refreshError="1"/>
      <sheetData sheetId="5019" refreshError="1"/>
      <sheetData sheetId="5020" refreshError="1"/>
      <sheetData sheetId="5021" refreshError="1"/>
      <sheetData sheetId="5022" refreshError="1"/>
      <sheetData sheetId="5023" refreshError="1"/>
      <sheetData sheetId="5024" refreshError="1"/>
      <sheetData sheetId="5025" refreshError="1"/>
      <sheetData sheetId="5026" refreshError="1"/>
      <sheetData sheetId="5027" refreshError="1"/>
      <sheetData sheetId="5028" refreshError="1"/>
      <sheetData sheetId="5029" refreshError="1"/>
      <sheetData sheetId="5030" refreshError="1"/>
      <sheetData sheetId="5031" refreshError="1"/>
      <sheetData sheetId="5032" refreshError="1"/>
      <sheetData sheetId="5033" refreshError="1"/>
      <sheetData sheetId="5034" refreshError="1"/>
      <sheetData sheetId="5035" refreshError="1"/>
      <sheetData sheetId="5036" refreshError="1"/>
      <sheetData sheetId="5037" refreshError="1"/>
      <sheetData sheetId="5038" refreshError="1"/>
      <sheetData sheetId="5039" refreshError="1"/>
      <sheetData sheetId="5040" refreshError="1"/>
      <sheetData sheetId="5041" refreshError="1"/>
      <sheetData sheetId="5042" refreshError="1"/>
      <sheetData sheetId="5043" refreshError="1"/>
      <sheetData sheetId="5044" refreshError="1"/>
      <sheetData sheetId="5045" refreshError="1"/>
      <sheetData sheetId="5046" refreshError="1"/>
      <sheetData sheetId="5047" refreshError="1"/>
      <sheetData sheetId="5048" refreshError="1"/>
      <sheetData sheetId="5049" refreshError="1"/>
      <sheetData sheetId="5050" refreshError="1"/>
      <sheetData sheetId="5051" refreshError="1"/>
      <sheetData sheetId="5052" refreshError="1"/>
      <sheetData sheetId="5053" refreshError="1"/>
      <sheetData sheetId="5054" refreshError="1"/>
      <sheetData sheetId="5055" refreshError="1"/>
      <sheetData sheetId="5056" refreshError="1"/>
      <sheetData sheetId="5057" refreshError="1"/>
      <sheetData sheetId="5058" refreshError="1"/>
      <sheetData sheetId="5059" refreshError="1"/>
      <sheetData sheetId="5060" refreshError="1"/>
      <sheetData sheetId="5061" refreshError="1"/>
      <sheetData sheetId="5062" refreshError="1"/>
      <sheetData sheetId="5063" refreshError="1"/>
      <sheetData sheetId="5064" refreshError="1"/>
      <sheetData sheetId="5065" refreshError="1"/>
      <sheetData sheetId="5066" refreshError="1"/>
      <sheetData sheetId="5067" refreshError="1"/>
      <sheetData sheetId="5068" refreshError="1"/>
      <sheetData sheetId="5069" refreshError="1"/>
      <sheetData sheetId="5070" refreshError="1"/>
      <sheetData sheetId="5071" refreshError="1"/>
      <sheetData sheetId="5072" refreshError="1"/>
      <sheetData sheetId="5073" refreshError="1"/>
      <sheetData sheetId="5074" refreshError="1"/>
      <sheetData sheetId="5075" refreshError="1"/>
      <sheetData sheetId="5076" refreshError="1"/>
      <sheetData sheetId="5077" refreshError="1"/>
      <sheetData sheetId="5078" refreshError="1"/>
      <sheetData sheetId="5079" refreshError="1"/>
      <sheetData sheetId="5080" refreshError="1"/>
      <sheetData sheetId="5081" refreshError="1"/>
      <sheetData sheetId="5082" refreshError="1"/>
      <sheetData sheetId="5083" refreshError="1"/>
      <sheetData sheetId="5084" refreshError="1"/>
      <sheetData sheetId="5085" refreshError="1"/>
      <sheetData sheetId="5086" refreshError="1"/>
      <sheetData sheetId="5087" refreshError="1"/>
      <sheetData sheetId="5088" refreshError="1"/>
      <sheetData sheetId="5089" refreshError="1"/>
      <sheetData sheetId="5090" refreshError="1"/>
      <sheetData sheetId="5091" refreshError="1"/>
      <sheetData sheetId="5092" refreshError="1"/>
      <sheetData sheetId="5093" refreshError="1"/>
      <sheetData sheetId="5094" refreshError="1"/>
      <sheetData sheetId="5095" refreshError="1"/>
      <sheetData sheetId="5096" refreshError="1"/>
      <sheetData sheetId="5097" refreshError="1"/>
      <sheetData sheetId="5098" refreshError="1"/>
      <sheetData sheetId="5099" refreshError="1"/>
      <sheetData sheetId="5100" refreshError="1"/>
      <sheetData sheetId="5101" refreshError="1"/>
      <sheetData sheetId="5102" refreshError="1"/>
      <sheetData sheetId="5103" refreshError="1"/>
      <sheetData sheetId="5104" refreshError="1"/>
      <sheetData sheetId="5105" refreshError="1"/>
      <sheetData sheetId="5106" refreshError="1"/>
      <sheetData sheetId="5107" refreshError="1"/>
      <sheetData sheetId="5108" refreshError="1"/>
      <sheetData sheetId="5109" refreshError="1"/>
      <sheetData sheetId="5110" refreshError="1"/>
      <sheetData sheetId="5111" refreshError="1"/>
      <sheetData sheetId="5112" refreshError="1"/>
      <sheetData sheetId="5113" refreshError="1"/>
      <sheetData sheetId="5114" refreshError="1"/>
      <sheetData sheetId="5115" refreshError="1"/>
      <sheetData sheetId="5116" refreshError="1"/>
      <sheetData sheetId="5117" refreshError="1"/>
      <sheetData sheetId="5118" refreshError="1"/>
      <sheetData sheetId="5119" refreshError="1"/>
      <sheetData sheetId="5120" refreshError="1"/>
      <sheetData sheetId="5121" refreshError="1"/>
      <sheetData sheetId="5122" refreshError="1"/>
      <sheetData sheetId="5123" refreshError="1"/>
      <sheetData sheetId="5124" refreshError="1"/>
      <sheetData sheetId="5125" refreshError="1"/>
      <sheetData sheetId="5126" refreshError="1"/>
      <sheetData sheetId="5127" refreshError="1"/>
      <sheetData sheetId="5128" refreshError="1"/>
      <sheetData sheetId="5129" refreshError="1"/>
      <sheetData sheetId="5130" refreshError="1"/>
      <sheetData sheetId="5131" refreshError="1"/>
      <sheetData sheetId="5132" refreshError="1"/>
      <sheetData sheetId="5133" refreshError="1"/>
      <sheetData sheetId="5134" refreshError="1"/>
      <sheetData sheetId="5135" refreshError="1"/>
      <sheetData sheetId="5136" refreshError="1"/>
      <sheetData sheetId="5137" refreshError="1"/>
      <sheetData sheetId="5138" refreshError="1"/>
      <sheetData sheetId="5139" refreshError="1"/>
      <sheetData sheetId="5140" refreshError="1"/>
      <sheetData sheetId="5141" refreshError="1"/>
      <sheetData sheetId="5142" refreshError="1"/>
      <sheetData sheetId="5143" refreshError="1"/>
      <sheetData sheetId="5144" refreshError="1"/>
      <sheetData sheetId="5145" refreshError="1"/>
      <sheetData sheetId="5146" refreshError="1"/>
      <sheetData sheetId="5147" refreshError="1"/>
      <sheetData sheetId="5148" refreshError="1"/>
      <sheetData sheetId="5149" refreshError="1"/>
      <sheetData sheetId="5150" refreshError="1"/>
      <sheetData sheetId="5151" refreshError="1"/>
      <sheetData sheetId="5152" refreshError="1"/>
      <sheetData sheetId="5153" refreshError="1"/>
      <sheetData sheetId="5154" refreshError="1"/>
      <sheetData sheetId="5155" refreshError="1"/>
      <sheetData sheetId="5156" refreshError="1"/>
      <sheetData sheetId="5157" refreshError="1"/>
      <sheetData sheetId="5158" refreshError="1"/>
      <sheetData sheetId="5159" refreshError="1"/>
      <sheetData sheetId="5160" refreshError="1"/>
      <sheetData sheetId="5161" refreshError="1"/>
      <sheetData sheetId="5162" refreshError="1"/>
      <sheetData sheetId="5163" refreshError="1"/>
      <sheetData sheetId="5164" refreshError="1"/>
      <sheetData sheetId="5165" refreshError="1"/>
      <sheetData sheetId="5166" refreshError="1"/>
      <sheetData sheetId="5167" refreshError="1"/>
      <sheetData sheetId="5168" refreshError="1"/>
      <sheetData sheetId="5169" refreshError="1"/>
      <sheetData sheetId="5170" refreshError="1"/>
      <sheetData sheetId="5171" refreshError="1"/>
      <sheetData sheetId="5172" refreshError="1"/>
      <sheetData sheetId="5173" refreshError="1"/>
      <sheetData sheetId="5174" refreshError="1"/>
      <sheetData sheetId="5175" refreshError="1"/>
      <sheetData sheetId="5176" refreshError="1"/>
      <sheetData sheetId="5177" refreshError="1"/>
      <sheetData sheetId="5178" refreshError="1"/>
      <sheetData sheetId="5179" refreshError="1"/>
      <sheetData sheetId="5180" refreshError="1"/>
      <sheetData sheetId="5181" refreshError="1"/>
      <sheetData sheetId="5182" refreshError="1"/>
      <sheetData sheetId="5183" refreshError="1"/>
      <sheetData sheetId="5184" refreshError="1"/>
      <sheetData sheetId="5185" refreshError="1"/>
      <sheetData sheetId="5186" refreshError="1"/>
      <sheetData sheetId="5187" refreshError="1"/>
      <sheetData sheetId="5188" refreshError="1"/>
      <sheetData sheetId="5189" refreshError="1"/>
      <sheetData sheetId="5190" refreshError="1"/>
      <sheetData sheetId="5191" refreshError="1"/>
      <sheetData sheetId="5192" refreshError="1"/>
      <sheetData sheetId="5193" refreshError="1"/>
      <sheetData sheetId="5194" refreshError="1"/>
      <sheetData sheetId="5195" refreshError="1"/>
      <sheetData sheetId="5196" refreshError="1"/>
      <sheetData sheetId="5197" refreshError="1"/>
      <sheetData sheetId="5198" refreshError="1"/>
      <sheetData sheetId="5199" refreshError="1"/>
      <sheetData sheetId="5200" refreshError="1"/>
      <sheetData sheetId="5201" refreshError="1"/>
      <sheetData sheetId="5202" refreshError="1"/>
      <sheetData sheetId="5203" refreshError="1"/>
      <sheetData sheetId="5204" refreshError="1"/>
      <sheetData sheetId="5205" refreshError="1"/>
      <sheetData sheetId="5206" refreshError="1"/>
      <sheetData sheetId="5207" refreshError="1"/>
      <sheetData sheetId="5208" refreshError="1"/>
      <sheetData sheetId="5209" refreshError="1"/>
      <sheetData sheetId="5210" refreshError="1"/>
      <sheetData sheetId="5211" refreshError="1"/>
      <sheetData sheetId="5212" refreshError="1"/>
      <sheetData sheetId="5213" refreshError="1"/>
      <sheetData sheetId="5214" refreshError="1"/>
      <sheetData sheetId="5215" refreshError="1"/>
      <sheetData sheetId="5216" refreshError="1"/>
      <sheetData sheetId="5217" refreshError="1"/>
      <sheetData sheetId="5218" refreshError="1"/>
      <sheetData sheetId="5219" refreshError="1"/>
      <sheetData sheetId="5220" refreshError="1"/>
      <sheetData sheetId="5221" refreshError="1"/>
      <sheetData sheetId="5222" refreshError="1"/>
      <sheetData sheetId="5223" refreshError="1"/>
      <sheetData sheetId="5224" refreshError="1"/>
      <sheetData sheetId="5225" refreshError="1"/>
      <sheetData sheetId="5226" refreshError="1"/>
      <sheetData sheetId="5227" refreshError="1"/>
      <sheetData sheetId="5228" refreshError="1"/>
      <sheetData sheetId="5229" refreshError="1"/>
      <sheetData sheetId="5230" refreshError="1"/>
      <sheetData sheetId="5231" refreshError="1"/>
      <sheetData sheetId="5232" refreshError="1"/>
      <sheetData sheetId="5233" refreshError="1"/>
      <sheetData sheetId="5234" refreshError="1"/>
      <sheetData sheetId="5235" refreshError="1"/>
      <sheetData sheetId="5236" refreshError="1"/>
      <sheetData sheetId="5237" refreshError="1"/>
      <sheetData sheetId="5238" refreshError="1"/>
      <sheetData sheetId="5239" refreshError="1"/>
      <sheetData sheetId="5240" refreshError="1"/>
      <sheetData sheetId="5241" refreshError="1"/>
      <sheetData sheetId="5242" refreshError="1"/>
      <sheetData sheetId="5243" refreshError="1"/>
      <sheetData sheetId="5244" refreshError="1"/>
      <sheetData sheetId="5245" refreshError="1"/>
      <sheetData sheetId="5246" refreshError="1"/>
      <sheetData sheetId="5247" refreshError="1"/>
      <sheetData sheetId="5248" refreshError="1"/>
      <sheetData sheetId="5249" refreshError="1"/>
      <sheetData sheetId="5250" refreshError="1"/>
      <sheetData sheetId="5251" refreshError="1"/>
      <sheetData sheetId="5252" refreshError="1"/>
      <sheetData sheetId="5253" refreshError="1"/>
      <sheetData sheetId="5254" refreshError="1"/>
      <sheetData sheetId="5255" refreshError="1"/>
      <sheetData sheetId="5256" refreshError="1"/>
      <sheetData sheetId="5257" refreshError="1"/>
      <sheetData sheetId="5258" refreshError="1"/>
      <sheetData sheetId="5259" refreshError="1"/>
      <sheetData sheetId="5260" refreshError="1"/>
      <sheetData sheetId="5261" refreshError="1"/>
      <sheetData sheetId="5262" refreshError="1"/>
      <sheetData sheetId="5263" refreshError="1"/>
      <sheetData sheetId="5264" refreshError="1"/>
      <sheetData sheetId="5265" refreshError="1"/>
      <sheetData sheetId="5266" refreshError="1"/>
      <sheetData sheetId="5267" refreshError="1"/>
      <sheetData sheetId="5268" refreshError="1"/>
      <sheetData sheetId="5269" refreshError="1"/>
      <sheetData sheetId="5270" refreshError="1"/>
      <sheetData sheetId="5271" refreshError="1"/>
      <sheetData sheetId="5272" refreshError="1"/>
      <sheetData sheetId="5273" refreshError="1"/>
      <sheetData sheetId="5274" refreshError="1"/>
      <sheetData sheetId="5275" refreshError="1"/>
      <sheetData sheetId="5276" refreshError="1"/>
      <sheetData sheetId="5277" refreshError="1"/>
      <sheetData sheetId="5278" refreshError="1"/>
      <sheetData sheetId="5279" refreshError="1"/>
      <sheetData sheetId="5280" refreshError="1"/>
      <sheetData sheetId="5281" refreshError="1"/>
      <sheetData sheetId="5282" refreshError="1"/>
      <sheetData sheetId="5283" refreshError="1"/>
      <sheetData sheetId="5284" refreshError="1"/>
      <sheetData sheetId="5285" refreshError="1"/>
      <sheetData sheetId="5286" refreshError="1"/>
      <sheetData sheetId="5287" refreshError="1"/>
      <sheetData sheetId="5288" refreshError="1"/>
      <sheetData sheetId="5289" refreshError="1"/>
      <sheetData sheetId="5290" refreshError="1"/>
      <sheetData sheetId="5291" refreshError="1"/>
      <sheetData sheetId="5292" refreshError="1"/>
      <sheetData sheetId="5293" refreshError="1"/>
      <sheetData sheetId="5294" refreshError="1"/>
      <sheetData sheetId="5295" refreshError="1"/>
      <sheetData sheetId="5296" refreshError="1"/>
      <sheetData sheetId="5297" refreshError="1"/>
      <sheetData sheetId="5298" refreshError="1"/>
      <sheetData sheetId="5299" refreshError="1"/>
      <sheetData sheetId="5300" refreshError="1"/>
      <sheetData sheetId="5301" refreshError="1"/>
      <sheetData sheetId="5302" refreshError="1"/>
      <sheetData sheetId="5303" refreshError="1"/>
      <sheetData sheetId="5304" refreshError="1"/>
      <sheetData sheetId="5305" refreshError="1"/>
      <sheetData sheetId="5306" refreshError="1"/>
      <sheetData sheetId="5307" refreshError="1"/>
      <sheetData sheetId="5308" refreshError="1"/>
      <sheetData sheetId="5309" refreshError="1"/>
      <sheetData sheetId="5310" refreshError="1"/>
      <sheetData sheetId="5311" refreshError="1"/>
      <sheetData sheetId="5312" refreshError="1"/>
      <sheetData sheetId="5313" refreshError="1"/>
      <sheetData sheetId="5314" refreshError="1"/>
      <sheetData sheetId="5315" refreshError="1"/>
      <sheetData sheetId="5316" refreshError="1"/>
      <sheetData sheetId="5317" refreshError="1"/>
      <sheetData sheetId="5318" refreshError="1"/>
      <sheetData sheetId="5319" refreshError="1"/>
      <sheetData sheetId="5320" refreshError="1"/>
      <sheetData sheetId="5321" refreshError="1"/>
      <sheetData sheetId="5322" refreshError="1"/>
      <sheetData sheetId="5323" refreshError="1"/>
      <sheetData sheetId="5324" refreshError="1"/>
      <sheetData sheetId="5325" refreshError="1"/>
      <sheetData sheetId="5326" refreshError="1"/>
      <sheetData sheetId="5327" refreshError="1"/>
      <sheetData sheetId="5328" refreshError="1"/>
      <sheetData sheetId="5329" refreshError="1"/>
      <sheetData sheetId="5330" refreshError="1"/>
      <sheetData sheetId="5331" refreshError="1"/>
      <sheetData sheetId="5332" refreshError="1"/>
      <sheetData sheetId="5333" refreshError="1"/>
      <sheetData sheetId="5334" refreshError="1"/>
      <sheetData sheetId="5335" refreshError="1"/>
      <sheetData sheetId="5336" refreshError="1"/>
      <sheetData sheetId="5337" refreshError="1"/>
      <sheetData sheetId="5338" refreshError="1"/>
      <sheetData sheetId="5339" refreshError="1"/>
      <sheetData sheetId="5340" refreshError="1"/>
      <sheetData sheetId="5341" refreshError="1"/>
      <sheetData sheetId="5342" refreshError="1"/>
      <sheetData sheetId="5343" refreshError="1"/>
      <sheetData sheetId="5344" refreshError="1"/>
      <sheetData sheetId="5345" refreshError="1"/>
      <sheetData sheetId="5346" refreshError="1"/>
      <sheetData sheetId="5347" refreshError="1"/>
      <sheetData sheetId="5348" refreshError="1"/>
      <sheetData sheetId="5349" refreshError="1"/>
      <sheetData sheetId="5350" refreshError="1"/>
      <sheetData sheetId="5351" refreshError="1"/>
      <sheetData sheetId="5352" refreshError="1"/>
      <sheetData sheetId="5353" refreshError="1"/>
      <sheetData sheetId="5354" refreshError="1"/>
      <sheetData sheetId="5355" refreshError="1"/>
      <sheetData sheetId="5356" refreshError="1"/>
      <sheetData sheetId="5357" refreshError="1"/>
      <sheetData sheetId="5358" refreshError="1"/>
      <sheetData sheetId="5359" refreshError="1"/>
      <sheetData sheetId="5360" refreshError="1"/>
      <sheetData sheetId="5361" refreshError="1"/>
      <sheetData sheetId="5362" refreshError="1"/>
      <sheetData sheetId="5363" refreshError="1"/>
      <sheetData sheetId="5364" refreshError="1"/>
      <sheetData sheetId="5365" refreshError="1"/>
      <sheetData sheetId="5366" refreshError="1"/>
      <sheetData sheetId="5367" refreshError="1"/>
      <sheetData sheetId="5368" refreshError="1"/>
      <sheetData sheetId="5369" refreshError="1"/>
      <sheetData sheetId="5370" refreshError="1"/>
      <sheetData sheetId="5371" refreshError="1"/>
      <sheetData sheetId="5372" refreshError="1"/>
      <sheetData sheetId="5373" refreshError="1"/>
      <sheetData sheetId="5374" refreshError="1"/>
      <sheetData sheetId="5375" refreshError="1"/>
      <sheetData sheetId="5376" refreshError="1"/>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vsdim"/>
      <sheetName val="SUPTYPE"/>
      <sheetName val="Sheet1"/>
      <sheetName val="cdsload"/>
      <sheetName val="chsload"/>
      <sheetName val="cvsload"/>
      <sheetName val="csdim"/>
      <sheetName val="CLAMP"/>
      <sheetName val="pipe"/>
      <sheetName val="TBAL9697 -group wise  sdpl"/>
      <sheetName val="Gen Info"/>
      <sheetName val="analysis"/>
      <sheetName val="INPUT SHEET"/>
      <sheetName val="SCHEDULE"/>
      <sheetName val="Database"/>
      <sheetName val="schedule nos"/>
      <sheetName val="Civil Works"/>
      <sheetName val="Sheet3"/>
      <sheetName val="GM 000"/>
      <sheetName val="TBAL9697_-group_wise__sdpl"/>
      <sheetName val="Gen_Info"/>
      <sheetName val="INPUT_SHEET"/>
      <sheetName val="schedule_nos"/>
      <sheetName val="Civil_Works"/>
      <sheetName val="GM_000"/>
      <sheetName val="basicratesrd"/>
      <sheetName val=" rmr"/>
      <sheetName val="Labour"/>
    </sheetNames>
    <sheetDataSet>
      <sheetData sheetId="0"/>
      <sheetData sheetId="1"/>
      <sheetData sheetId="2"/>
      <sheetData sheetId="3">
        <row r="3">
          <cell r="A3">
            <v>1</v>
          </cell>
        </row>
        <row r="4">
          <cell r="A4">
            <v>2</v>
          </cell>
        </row>
        <row r="5">
          <cell r="A5">
            <v>3</v>
          </cell>
        </row>
        <row r="6">
          <cell r="A6">
            <v>4</v>
          </cell>
        </row>
        <row r="7">
          <cell r="A7">
            <v>5</v>
          </cell>
        </row>
        <row r="8">
          <cell r="A8">
            <v>6</v>
          </cell>
        </row>
        <row r="9">
          <cell r="A9">
            <v>7</v>
          </cell>
        </row>
        <row r="10">
          <cell r="A10">
            <v>8</v>
          </cell>
        </row>
        <row r="11">
          <cell r="A11">
            <v>9</v>
          </cell>
        </row>
        <row r="12">
          <cell r="A12">
            <v>10</v>
          </cell>
        </row>
        <row r="13">
          <cell r="A13">
            <v>11</v>
          </cell>
        </row>
        <row r="14">
          <cell r="A14">
            <v>12</v>
          </cell>
        </row>
        <row r="15">
          <cell r="A15">
            <v>13</v>
          </cell>
        </row>
        <row r="16">
          <cell r="A16">
            <v>14</v>
          </cell>
        </row>
        <row r="17">
          <cell r="A17">
            <v>15</v>
          </cell>
        </row>
        <row r="18">
          <cell r="A18">
            <v>16</v>
          </cell>
        </row>
        <row r="19">
          <cell r="A19">
            <v>17</v>
          </cell>
        </row>
        <row r="20">
          <cell r="A20">
            <v>18</v>
          </cell>
        </row>
        <row r="21">
          <cell r="A21">
            <v>19</v>
          </cell>
        </row>
        <row r="22">
          <cell r="A22">
            <v>20</v>
          </cell>
        </row>
        <row r="23">
          <cell r="A23">
            <v>21</v>
          </cell>
        </row>
        <row r="24">
          <cell r="A24">
            <v>22</v>
          </cell>
        </row>
        <row r="25">
          <cell r="A25">
            <v>23</v>
          </cell>
        </row>
        <row r="26">
          <cell r="A26">
            <v>24</v>
          </cell>
        </row>
        <row r="27">
          <cell r="A27">
            <v>25</v>
          </cell>
        </row>
        <row r="28">
          <cell r="A28">
            <v>26</v>
          </cell>
        </row>
        <row r="29">
          <cell r="A29">
            <v>27</v>
          </cell>
        </row>
        <row r="30">
          <cell r="A30">
            <v>28</v>
          </cell>
        </row>
        <row r="31">
          <cell r="A31">
            <v>29</v>
          </cell>
        </row>
        <row r="32">
          <cell r="A32">
            <v>30</v>
          </cell>
        </row>
        <row r="33">
          <cell r="A33">
            <v>31</v>
          </cell>
        </row>
        <row r="34">
          <cell r="A34">
            <v>32</v>
          </cell>
        </row>
        <row r="35">
          <cell r="A35">
            <v>33</v>
          </cell>
        </row>
        <row r="36">
          <cell r="A36">
            <v>34</v>
          </cell>
        </row>
        <row r="37">
          <cell r="A37">
            <v>35</v>
          </cell>
        </row>
        <row r="38">
          <cell r="A38">
            <v>36</v>
          </cell>
        </row>
        <row r="39">
          <cell r="A39">
            <v>37</v>
          </cell>
        </row>
        <row r="40">
          <cell r="A40">
            <v>38</v>
          </cell>
        </row>
        <row r="41">
          <cell r="A41">
            <v>39</v>
          </cell>
        </row>
        <row r="42">
          <cell r="A42">
            <v>40</v>
          </cell>
        </row>
        <row r="43">
          <cell r="A43">
            <v>41</v>
          </cell>
        </row>
        <row r="44">
          <cell r="A44">
            <v>42</v>
          </cell>
        </row>
        <row r="45">
          <cell r="A45">
            <v>43</v>
          </cell>
        </row>
        <row r="46">
          <cell r="A46">
            <v>44</v>
          </cell>
        </row>
        <row r="47">
          <cell r="A47">
            <v>45</v>
          </cell>
        </row>
        <row r="48">
          <cell r="A48">
            <v>46</v>
          </cell>
        </row>
        <row r="49">
          <cell r="A49">
            <v>47</v>
          </cell>
        </row>
        <row r="50">
          <cell r="A50">
            <v>48</v>
          </cell>
        </row>
        <row r="51">
          <cell r="A51">
            <v>49</v>
          </cell>
        </row>
        <row r="52">
          <cell r="A52">
            <v>50</v>
          </cell>
        </row>
        <row r="53">
          <cell r="A53">
            <v>51</v>
          </cell>
        </row>
        <row r="54">
          <cell r="A54">
            <v>52</v>
          </cell>
        </row>
        <row r="55">
          <cell r="A55">
            <v>53</v>
          </cell>
        </row>
        <row r="56">
          <cell r="A56">
            <v>54</v>
          </cell>
        </row>
        <row r="57">
          <cell r="A57">
            <v>55</v>
          </cell>
        </row>
        <row r="58">
          <cell r="A58">
            <v>56</v>
          </cell>
        </row>
        <row r="59">
          <cell r="A59">
            <v>57</v>
          </cell>
        </row>
        <row r="60">
          <cell r="A60">
            <v>58</v>
          </cell>
        </row>
        <row r="61">
          <cell r="A61">
            <v>59</v>
          </cell>
        </row>
        <row r="62">
          <cell r="A62">
            <v>60</v>
          </cell>
        </row>
        <row r="63">
          <cell r="A63">
            <v>61</v>
          </cell>
        </row>
        <row r="64">
          <cell r="A64">
            <v>62</v>
          </cell>
        </row>
        <row r="65">
          <cell r="A65">
            <v>63</v>
          </cell>
        </row>
        <row r="66">
          <cell r="A66">
            <v>64</v>
          </cell>
        </row>
        <row r="67">
          <cell r="A67">
            <v>65</v>
          </cell>
        </row>
        <row r="68">
          <cell r="A68">
            <v>66</v>
          </cell>
        </row>
        <row r="69">
          <cell r="A69">
            <v>67</v>
          </cell>
        </row>
        <row r="70">
          <cell r="A70">
            <v>68</v>
          </cell>
        </row>
      </sheetData>
      <sheetData sheetId="4">
        <row r="3">
          <cell r="A3">
            <v>1</v>
          </cell>
        </row>
        <row r="4">
          <cell r="A4">
            <v>2</v>
          </cell>
        </row>
        <row r="5">
          <cell r="A5">
            <v>3</v>
          </cell>
        </row>
        <row r="6">
          <cell r="A6">
            <v>4</v>
          </cell>
        </row>
        <row r="7">
          <cell r="A7">
            <v>5</v>
          </cell>
        </row>
        <row r="8">
          <cell r="A8">
            <v>6</v>
          </cell>
        </row>
        <row r="9">
          <cell r="A9">
            <v>7</v>
          </cell>
        </row>
        <row r="10">
          <cell r="A10">
            <v>8</v>
          </cell>
        </row>
        <row r="11">
          <cell r="A11">
            <v>9</v>
          </cell>
        </row>
        <row r="12">
          <cell r="A12">
            <v>10</v>
          </cell>
        </row>
        <row r="13">
          <cell r="A13">
            <v>11</v>
          </cell>
        </row>
        <row r="14">
          <cell r="A14">
            <v>12</v>
          </cell>
        </row>
        <row r="15">
          <cell r="A15">
            <v>13</v>
          </cell>
        </row>
        <row r="16">
          <cell r="A16">
            <v>14</v>
          </cell>
        </row>
        <row r="17">
          <cell r="A17">
            <v>15</v>
          </cell>
        </row>
        <row r="18">
          <cell r="A18">
            <v>16</v>
          </cell>
        </row>
        <row r="19">
          <cell r="A19">
            <v>17</v>
          </cell>
        </row>
        <row r="20">
          <cell r="A20">
            <v>18</v>
          </cell>
        </row>
        <row r="21">
          <cell r="A21">
            <v>19</v>
          </cell>
        </row>
        <row r="22">
          <cell r="A22">
            <v>20</v>
          </cell>
        </row>
        <row r="23">
          <cell r="A23">
            <v>21</v>
          </cell>
        </row>
        <row r="24">
          <cell r="A24">
            <v>22</v>
          </cell>
        </row>
        <row r="25">
          <cell r="A25">
            <v>23</v>
          </cell>
        </row>
        <row r="26">
          <cell r="A26">
            <v>24</v>
          </cell>
        </row>
        <row r="27">
          <cell r="A27">
            <v>25</v>
          </cell>
        </row>
        <row r="28">
          <cell r="A28">
            <v>26</v>
          </cell>
        </row>
        <row r="29">
          <cell r="A29">
            <v>27</v>
          </cell>
        </row>
        <row r="30">
          <cell r="A30">
            <v>28</v>
          </cell>
        </row>
        <row r="31">
          <cell r="A31">
            <v>29</v>
          </cell>
        </row>
        <row r="32">
          <cell r="A32">
            <v>30</v>
          </cell>
        </row>
        <row r="33">
          <cell r="A33">
            <v>31</v>
          </cell>
        </row>
        <row r="34">
          <cell r="A34">
            <v>32</v>
          </cell>
        </row>
        <row r="35">
          <cell r="A35">
            <v>33</v>
          </cell>
        </row>
        <row r="36">
          <cell r="A36">
            <v>34</v>
          </cell>
        </row>
        <row r="37">
          <cell r="A37">
            <v>35</v>
          </cell>
        </row>
        <row r="38">
          <cell r="A38">
            <v>36</v>
          </cell>
        </row>
        <row r="39">
          <cell r="A39">
            <v>37</v>
          </cell>
        </row>
        <row r="40">
          <cell r="A40">
            <v>38</v>
          </cell>
        </row>
        <row r="41">
          <cell r="A41">
            <v>39</v>
          </cell>
        </row>
        <row r="42">
          <cell r="A42">
            <v>40</v>
          </cell>
        </row>
        <row r="43">
          <cell r="A43">
            <v>41</v>
          </cell>
        </row>
        <row r="44">
          <cell r="A44">
            <v>42</v>
          </cell>
        </row>
        <row r="45">
          <cell r="A45">
            <v>43</v>
          </cell>
        </row>
        <row r="46">
          <cell r="A46">
            <v>44</v>
          </cell>
        </row>
        <row r="47">
          <cell r="A47">
            <v>45</v>
          </cell>
        </row>
        <row r="48">
          <cell r="A48">
            <v>46</v>
          </cell>
        </row>
        <row r="49">
          <cell r="A49">
            <v>47</v>
          </cell>
        </row>
        <row r="50">
          <cell r="A50">
            <v>48</v>
          </cell>
        </row>
        <row r="51">
          <cell r="A51">
            <v>49</v>
          </cell>
        </row>
        <row r="52">
          <cell r="A52">
            <v>50</v>
          </cell>
        </row>
        <row r="53">
          <cell r="A53">
            <v>51</v>
          </cell>
        </row>
        <row r="54">
          <cell r="A54">
            <v>52</v>
          </cell>
        </row>
        <row r="55">
          <cell r="A55">
            <v>53</v>
          </cell>
        </row>
        <row r="56">
          <cell r="A56">
            <v>54</v>
          </cell>
        </row>
        <row r="57">
          <cell r="A57">
            <v>55</v>
          </cell>
        </row>
        <row r="58">
          <cell r="A58">
            <v>56</v>
          </cell>
        </row>
        <row r="59">
          <cell r="A59">
            <v>57</v>
          </cell>
        </row>
        <row r="60">
          <cell r="A60">
            <v>58</v>
          </cell>
        </row>
        <row r="61">
          <cell r="A61">
            <v>59</v>
          </cell>
        </row>
        <row r="62">
          <cell r="A62">
            <v>60</v>
          </cell>
        </row>
      </sheetData>
      <sheetData sheetId="5">
        <row r="3">
          <cell r="A3">
            <v>1</v>
          </cell>
        </row>
        <row r="4">
          <cell r="A4">
            <v>2</v>
          </cell>
        </row>
        <row r="5">
          <cell r="A5">
            <v>3</v>
          </cell>
        </row>
        <row r="6">
          <cell r="A6">
            <v>4</v>
          </cell>
        </row>
        <row r="7">
          <cell r="A7">
            <v>5</v>
          </cell>
        </row>
        <row r="8">
          <cell r="A8">
            <v>6</v>
          </cell>
        </row>
        <row r="9">
          <cell r="A9">
            <v>7</v>
          </cell>
        </row>
        <row r="10">
          <cell r="A10">
            <v>8</v>
          </cell>
        </row>
        <row r="11">
          <cell r="A11">
            <v>9</v>
          </cell>
        </row>
        <row r="12">
          <cell r="A12">
            <v>10</v>
          </cell>
        </row>
        <row r="13">
          <cell r="A13">
            <v>11</v>
          </cell>
        </row>
        <row r="14">
          <cell r="A14">
            <v>12</v>
          </cell>
        </row>
        <row r="15">
          <cell r="A15">
            <v>13</v>
          </cell>
        </row>
        <row r="16">
          <cell r="A16">
            <v>14</v>
          </cell>
        </row>
        <row r="17">
          <cell r="A17">
            <v>15</v>
          </cell>
        </row>
        <row r="18">
          <cell r="A18">
            <v>16</v>
          </cell>
        </row>
        <row r="19">
          <cell r="A19">
            <v>17</v>
          </cell>
        </row>
        <row r="20">
          <cell r="A20">
            <v>18</v>
          </cell>
        </row>
        <row r="21">
          <cell r="A21">
            <v>19</v>
          </cell>
        </row>
        <row r="22">
          <cell r="A22">
            <v>20</v>
          </cell>
        </row>
        <row r="23">
          <cell r="A23">
            <v>21</v>
          </cell>
        </row>
        <row r="24">
          <cell r="A24">
            <v>22</v>
          </cell>
        </row>
        <row r="25">
          <cell r="A25">
            <v>23</v>
          </cell>
        </row>
        <row r="26">
          <cell r="A26">
            <v>24</v>
          </cell>
        </row>
        <row r="27">
          <cell r="A27">
            <v>25</v>
          </cell>
        </row>
        <row r="28">
          <cell r="A28">
            <v>26</v>
          </cell>
        </row>
        <row r="29">
          <cell r="A29">
            <v>27</v>
          </cell>
        </row>
        <row r="30">
          <cell r="A30">
            <v>28</v>
          </cell>
        </row>
        <row r="31">
          <cell r="A31">
            <v>29</v>
          </cell>
        </row>
        <row r="32">
          <cell r="A32">
            <v>30</v>
          </cell>
        </row>
        <row r="33">
          <cell r="A33">
            <v>31</v>
          </cell>
        </row>
        <row r="34">
          <cell r="A34">
            <v>32</v>
          </cell>
        </row>
        <row r="35">
          <cell r="A35">
            <v>33</v>
          </cell>
        </row>
        <row r="36">
          <cell r="A36">
            <v>34</v>
          </cell>
        </row>
        <row r="37">
          <cell r="A37">
            <v>35</v>
          </cell>
        </row>
        <row r="38">
          <cell r="A38">
            <v>36</v>
          </cell>
        </row>
        <row r="39">
          <cell r="A39">
            <v>37</v>
          </cell>
        </row>
        <row r="40">
          <cell r="A40">
            <v>38</v>
          </cell>
        </row>
        <row r="41">
          <cell r="A41">
            <v>39</v>
          </cell>
        </row>
        <row r="42">
          <cell r="A42">
            <v>40</v>
          </cell>
        </row>
        <row r="43">
          <cell r="A43">
            <v>41</v>
          </cell>
        </row>
        <row r="44">
          <cell r="A44">
            <v>42</v>
          </cell>
        </row>
        <row r="45">
          <cell r="A45">
            <v>43</v>
          </cell>
        </row>
        <row r="46">
          <cell r="A46">
            <v>44</v>
          </cell>
        </row>
        <row r="47">
          <cell r="A47">
            <v>45</v>
          </cell>
        </row>
        <row r="48">
          <cell r="A48">
            <v>46</v>
          </cell>
        </row>
        <row r="49">
          <cell r="A49">
            <v>47</v>
          </cell>
        </row>
        <row r="50">
          <cell r="A50">
            <v>48</v>
          </cell>
        </row>
        <row r="51">
          <cell r="A51">
            <v>49</v>
          </cell>
        </row>
        <row r="52">
          <cell r="A52">
            <v>50</v>
          </cell>
        </row>
        <row r="53">
          <cell r="A53">
            <v>51</v>
          </cell>
        </row>
        <row r="54">
          <cell r="A54">
            <v>52</v>
          </cell>
        </row>
        <row r="55">
          <cell r="A55">
            <v>53</v>
          </cell>
        </row>
        <row r="56">
          <cell r="A56">
            <v>54</v>
          </cell>
        </row>
        <row r="57">
          <cell r="A57">
            <v>55</v>
          </cell>
        </row>
        <row r="58">
          <cell r="A58">
            <v>56</v>
          </cell>
        </row>
        <row r="59">
          <cell r="A59">
            <v>57</v>
          </cell>
        </row>
        <row r="60">
          <cell r="A60">
            <v>58</v>
          </cell>
        </row>
        <row r="61">
          <cell r="A61">
            <v>59</v>
          </cell>
        </row>
        <row r="62">
          <cell r="A62">
            <v>60</v>
          </cell>
        </row>
        <row r="63">
          <cell r="A63">
            <v>61</v>
          </cell>
        </row>
        <row r="64">
          <cell r="A64">
            <v>62</v>
          </cell>
        </row>
        <row r="65">
          <cell r="A65">
            <v>63</v>
          </cell>
        </row>
        <row r="66">
          <cell r="A66">
            <v>64</v>
          </cell>
        </row>
      </sheetData>
      <sheetData sheetId="6">
        <row r="2">
          <cell r="A2" t="str">
            <v>CD05001</v>
          </cell>
        </row>
        <row r="3">
          <cell r="A3" t="str">
            <v>CD05002</v>
          </cell>
        </row>
        <row r="4">
          <cell r="A4" t="str">
            <v>CD05003</v>
          </cell>
        </row>
        <row r="5">
          <cell r="A5" t="str">
            <v>CD05004</v>
          </cell>
        </row>
        <row r="6">
          <cell r="A6" t="str">
            <v>CD05005</v>
          </cell>
        </row>
        <row r="7">
          <cell r="A7" t="str">
            <v>CD05006</v>
          </cell>
        </row>
        <row r="8">
          <cell r="A8" t="str">
            <v>CD05007</v>
          </cell>
        </row>
        <row r="9">
          <cell r="A9" t="str">
            <v>CD05008</v>
          </cell>
        </row>
        <row r="10">
          <cell r="A10" t="str">
            <v>CD05009</v>
          </cell>
        </row>
        <row r="11">
          <cell r="A11" t="str">
            <v>CD05010</v>
          </cell>
        </row>
        <row r="12">
          <cell r="A12" t="str">
            <v>CD05011</v>
          </cell>
        </row>
        <row r="13">
          <cell r="A13" t="str">
            <v>CD05012</v>
          </cell>
        </row>
        <row r="14">
          <cell r="A14" t="str">
            <v>CD06001</v>
          </cell>
        </row>
        <row r="15">
          <cell r="A15" t="str">
            <v>CD06002</v>
          </cell>
        </row>
        <row r="16">
          <cell r="A16" t="str">
            <v>CD06003</v>
          </cell>
        </row>
        <row r="17">
          <cell r="A17" t="str">
            <v>CD06004</v>
          </cell>
        </row>
        <row r="18">
          <cell r="A18" t="str">
            <v>CD06005</v>
          </cell>
        </row>
        <row r="19">
          <cell r="A19" t="str">
            <v>CD06006</v>
          </cell>
        </row>
        <row r="20">
          <cell r="A20" t="str">
            <v>CD06007</v>
          </cell>
        </row>
        <row r="21">
          <cell r="A21" t="str">
            <v>CD06008</v>
          </cell>
        </row>
        <row r="22">
          <cell r="A22" t="str">
            <v>CD06009</v>
          </cell>
        </row>
        <row r="23">
          <cell r="A23" t="str">
            <v>CD06010</v>
          </cell>
        </row>
        <row r="24">
          <cell r="A24" t="str">
            <v>CD06011</v>
          </cell>
        </row>
        <row r="25">
          <cell r="A25" t="str">
            <v>CD06012</v>
          </cell>
        </row>
        <row r="26">
          <cell r="A26" t="str">
            <v>CD06013</v>
          </cell>
        </row>
        <row r="27">
          <cell r="A27" t="str">
            <v>CD06014</v>
          </cell>
        </row>
        <row r="28">
          <cell r="A28" t="str">
            <v>CD06015</v>
          </cell>
        </row>
        <row r="29">
          <cell r="A29" t="str">
            <v>CD06016</v>
          </cell>
        </row>
        <row r="30">
          <cell r="A30" t="str">
            <v>CD06017</v>
          </cell>
        </row>
        <row r="31">
          <cell r="A31" t="str">
            <v>CD06018</v>
          </cell>
        </row>
        <row r="32">
          <cell r="A32" t="str">
            <v>CD06019</v>
          </cell>
        </row>
        <row r="33">
          <cell r="A33" t="str">
            <v>CD06020</v>
          </cell>
        </row>
        <row r="34">
          <cell r="A34" t="str">
            <v>CD06021</v>
          </cell>
        </row>
        <row r="35">
          <cell r="A35" t="str">
            <v>CD06022</v>
          </cell>
        </row>
        <row r="36">
          <cell r="A36" t="str">
            <v>CD06023</v>
          </cell>
        </row>
        <row r="37">
          <cell r="A37" t="str">
            <v>CD06024</v>
          </cell>
        </row>
        <row r="38">
          <cell r="A38" t="str">
            <v>CD06025</v>
          </cell>
        </row>
        <row r="39">
          <cell r="A39" t="str">
            <v>CD06026</v>
          </cell>
        </row>
        <row r="40">
          <cell r="A40" t="str">
            <v>CD06027</v>
          </cell>
        </row>
        <row r="41">
          <cell r="A41" t="str">
            <v>CD06028</v>
          </cell>
        </row>
        <row r="42">
          <cell r="A42" t="str">
            <v>CD07001</v>
          </cell>
        </row>
        <row r="43">
          <cell r="A43" t="str">
            <v>CD07002</v>
          </cell>
        </row>
        <row r="44">
          <cell r="A44" t="str">
            <v>CD07003</v>
          </cell>
        </row>
        <row r="45">
          <cell r="A45" t="str">
            <v>CD07004</v>
          </cell>
        </row>
        <row r="46">
          <cell r="A46" t="str">
            <v>CD07005</v>
          </cell>
        </row>
        <row r="47">
          <cell r="A47" t="str">
            <v>CD07006</v>
          </cell>
        </row>
        <row r="48">
          <cell r="A48" t="str">
            <v>CD07007</v>
          </cell>
        </row>
        <row r="49">
          <cell r="A49" t="str">
            <v>CD07008</v>
          </cell>
        </row>
        <row r="50">
          <cell r="A50" t="str">
            <v>CD07009</v>
          </cell>
        </row>
        <row r="51">
          <cell r="A51" t="str">
            <v>CD07010</v>
          </cell>
        </row>
        <row r="52">
          <cell r="A52" t="str">
            <v>CD07011</v>
          </cell>
        </row>
        <row r="53">
          <cell r="A53" t="str">
            <v>CD07012</v>
          </cell>
        </row>
        <row r="54">
          <cell r="A54" t="str">
            <v>CD07013</v>
          </cell>
        </row>
        <row r="55">
          <cell r="A55" t="str">
            <v>CD07014</v>
          </cell>
        </row>
        <row r="56">
          <cell r="A56" t="str">
            <v>CD07015</v>
          </cell>
        </row>
        <row r="57">
          <cell r="A57" t="str">
            <v>CD07016</v>
          </cell>
        </row>
        <row r="58">
          <cell r="A58" t="str">
            <v>CD07017</v>
          </cell>
        </row>
        <row r="59">
          <cell r="A59" t="str">
            <v>CD07018</v>
          </cell>
        </row>
        <row r="60">
          <cell r="A60" t="str">
            <v>CD07019</v>
          </cell>
        </row>
        <row r="61">
          <cell r="A61" t="str">
            <v>CD07020</v>
          </cell>
        </row>
        <row r="62">
          <cell r="A62" t="str">
            <v>CD07021</v>
          </cell>
        </row>
        <row r="63">
          <cell r="A63" t="str">
            <v>CD07022</v>
          </cell>
        </row>
        <row r="64">
          <cell r="A64" t="str">
            <v>CD07023</v>
          </cell>
        </row>
        <row r="65">
          <cell r="A65" t="str">
            <v>CD07024</v>
          </cell>
        </row>
        <row r="66">
          <cell r="A66" t="str">
            <v>CD07025</v>
          </cell>
        </row>
        <row r="67">
          <cell r="A67" t="str">
            <v>CD07026</v>
          </cell>
        </row>
        <row r="68">
          <cell r="A68" t="str">
            <v>CD07027</v>
          </cell>
        </row>
        <row r="69">
          <cell r="A69" t="str">
            <v>CD07028</v>
          </cell>
        </row>
        <row r="70">
          <cell r="A70" t="str">
            <v>CD08001</v>
          </cell>
        </row>
        <row r="71">
          <cell r="A71" t="str">
            <v>CD08002</v>
          </cell>
        </row>
        <row r="72">
          <cell r="A72" t="str">
            <v>CD08003</v>
          </cell>
        </row>
        <row r="73">
          <cell r="A73" t="str">
            <v>CD08004</v>
          </cell>
        </row>
        <row r="74">
          <cell r="A74" t="str">
            <v>CD08005</v>
          </cell>
        </row>
        <row r="75">
          <cell r="A75" t="str">
            <v>CD08006</v>
          </cell>
        </row>
        <row r="76">
          <cell r="A76" t="str">
            <v>CD08007</v>
          </cell>
        </row>
        <row r="77">
          <cell r="A77" t="str">
            <v>CD08008</v>
          </cell>
        </row>
        <row r="78">
          <cell r="A78" t="str">
            <v>CD08009</v>
          </cell>
        </row>
        <row r="79">
          <cell r="A79" t="str">
            <v>CD08010</v>
          </cell>
        </row>
        <row r="80">
          <cell r="A80" t="str">
            <v>CD08011</v>
          </cell>
        </row>
        <row r="81">
          <cell r="A81" t="str">
            <v>CD08012</v>
          </cell>
        </row>
        <row r="82">
          <cell r="A82" t="str">
            <v>CD08013</v>
          </cell>
        </row>
        <row r="83">
          <cell r="A83" t="str">
            <v>CD08014</v>
          </cell>
        </row>
        <row r="84">
          <cell r="A84" t="str">
            <v>CD08015</v>
          </cell>
        </row>
        <row r="85">
          <cell r="A85" t="str">
            <v>CD08016</v>
          </cell>
        </row>
        <row r="86">
          <cell r="A86" t="str">
            <v>CD08017</v>
          </cell>
        </row>
        <row r="87">
          <cell r="A87" t="str">
            <v>CD08018</v>
          </cell>
        </row>
        <row r="88">
          <cell r="A88" t="str">
            <v>CD08019</v>
          </cell>
        </row>
        <row r="89">
          <cell r="A89" t="str">
            <v>CD08020</v>
          </cell>
        </row>
        <row r="90">
          <cell r="A90" t="str">
            <v>CD08021</v>
          </cell>
        </row>
        <row r="91">
          <cell r="A91" t="str">
            <v>CD08022</v>
          </cell>
        </row>
        <row r="92">
          <cell r="A92" t="str">
            <v>CD08023</v>
          </cell>
        </row>
        <row r="93">
          <cell r="A93" t="str">
            <v>CD08024</v>
          </cell>
        </row>
        <row r="94">
          <cell r="A94" t="str">
            <v>CD08025</v>
          </cell>
        </row>
        <row r="95">
          <cell r="A95" t="str">
            <v>CD08026</v>
          </cell>
        </row>
        <row r="96">
          <cell r="A96" t="str">
            <v>CD08027</v>
          </cell>
        </row>
        <row r="97">
          <cell r="A97" t="str">
            <v>CD08028</v>
          </cell>
        </row>
        <row r="98">
          <cell r="A98" t="str">
            <v>CD08029</v>
          </cell>
        </row>
        <row r="99">
          <cell r="A99" t="str">
            <v>CD08030</v>
          </cell>
        </row>
        <row r="100">
          <cell r="A100" t="str">
            <v>CD08031</v>
          </cell>
        </row>
        <row r="101">
          <cell r="A101" t="str">
            <v>CD08032</v>
          </cell>
        </row>
        <row r="102">
          <cell r="A102" t="str">
            <v>CD08033</v>
          </cell>
        </row>
        <row r="103">
          <cell r="A103" t="str">
            <v>CD08034</v>
          </cell>
        </row>
        <row r="104">
          <cell r="A104" t="str">
            <v>CD08035</v>
          </cell>
        </row>
        <row r="105">
          <cell r="A105" t="str">
            <v>CD08036</v>
          </cell>
        </row>
        <row r="106">
          <cell r="A106" t="str">
            <v>CD09001</v>
          </cell>
        </row>
        <row r="107">
          <cell r="A107" t="str">
            <v>CD09002</v>
          </cell>
        </row>
        <row r="108">
          <cell r="A108" t="str">
            <v>CD09003</v>
          </cell>
        </row>
        <row r="109">
          <cell r="A109" t="str">
            <v>CD09004</v>
          </cell>
        </row>
        <row r="110">
          <cell r="A110" t="str">
            <v>CD09005</v>
          </cell>
        </row>
        <row r="111">
          <cell r="A111" t="str">
            <v>CD09006</v>
          </cell>
        </row>
        <row r="112">
          <cell r="A112" t="str">
            <v>CD09007</v>
          </cell>
        </row>
        <row r="113">
          <cell r="A113" t="str">
            <v>CD09008</v>
          </cell>
        </row>
        <row r="114">
          <cell r="A114" t="str">
            <v>CD09009</v>
          </cell>
        </row>
        <row r="115">
          <cell r="A115" t="str">
            <v>CD09010</v>
          </cell>
        </row>
        <row r="116">
          <cell r="A116" t="str">
            <v>CD09011</v>
          </cell>
        </row>
        <row r="117">
          <cell r="A117" t="str">
            <v>CD09012</v>
          </cell>
        </row>
        <row r="118">
          <cell r="A118" t="str">
            <v>CD09013</v>
          </cell>
        </row>
        <row r="119">
          <cell r="A119" t="str">
            <v>CD09014</v>
          </cell>
        </row>
        <row r="120">
          <cell r="A120" t="str">
            <v>CD09015</v>
          </cell>
        </row>
        <row r="121">
          <cell r="A121" t="str">
            <v>CD09016</v>
          </cell>
        </row>
        <row r="122">
          <cell r="A122" t="str">
            <v>CD09017</v>
          </cell>
        </row>
        <row r="123">
          <cell r="A123" t="str">
            <v>CD09018</v>
          </cell>
        </row>
        <row r="124">
          <cell r="A124" t="str">
            <v>CD09019</v>
          </cell>
        </row>
        <row r="125">
          <cell r="A125" t="str">
            <v>CD09020</v>
          </cell>
        </row>
        <row r="126">
          <cell r="A126" t="str">
            <v>CD09021</v>
          </cell>
        </row>
        <row r="127">
          <cell r="A127" t="str">
            <v>CD09022</v>
          </cell>
        </row>
        <row r="128">
          <cell r="A128" t="str">
            <v>CD09023</v>
          </cell>
        </row>
        <row r="129">
          <cell r="A129" t="str">
            <v>CD09024</v>
          </cell>
        </row>
        <row r="130">
          <cell r="A130" t="str">
            <v>CD09025</v>
          </cell>
        </row>
        <row r="131">
          <cell r="A131" t="str">
            <v>CD09026</v>
          </cell>
        </row>
        <row r="132">
          <cell r="A132" t="str">
            <v>CD09027</v>
          </cell>
        </row>
        <row r="133">
          <cell r="A133" t="str">
            <v>CD09028</v>
          </cell>
        </row>
        <row r="134">
          <cell r="A134" t="str">
            <v>CD09029</v>
          </cell>
        </row>
        <row r="135">
          <cell r="A135" t="str">
            <v>CD09030</v>
          </cell>
        </row>
        <row r="136">
          <cell r="A136" t="str">
            <v>CD09031</v>
          </cell>
        </row>
        <row r="137">
          <cell r="A137" t="str">
            <v>CD09032</v>
          </cell>
        </row>
        <row r="138">
          <cell r="A138" t="str">
            <v>CD09033</v>
          </cell>
        </row>
        <row r="139">
          <cell r="A139" t="str">
            <v>CD09034</v>
          </cell>
        </row>
        <row r="140">
          <cell r="A140" t="str">
            <v>CD09035</v>
          </cell>
        </row>
        <row r="141">
          <cell r="A141" t="str">
            <v>CD09036</v>
          </cell>
        </row>
        <row r="142">
          <cell r="A142" t="str">
            <v>CD10001</v>
          </cell>
        </row>
        <row r="143">
          <cell r="A143" t="str">
            <v>CD10002</v>
          </cell>
        </row>
        <row r="144">
          <cell r="A144" t="str">
            <v>CD10003</v>
          </cell>
        </row>
        <row r="145">
          <cell r="A145" t="str">
            <v>CD10004</v>
          </cell>
        </row>
        <row r="146">
          <cell r="A146" t="str">
            <v>CD10005</v>
          </cell>
        </row>
        <row r="147">
          <cell r="A147" t="str">
            <v>CD10006</v>
          </cell>
        </row>
        <row r="148">
          <cell r="A148" t="str">
            <v>CD10007</v>
          </cell>
        </row>
        <row r="149">
          <cell r="A149" t="str">
            <v>CD10008</v>
          </cell>
        </row>
        <row r="150">
          <cell r="A150" t="str">
            <v>CD10009</v>
          </cell>
        </row>
        <row r="151">
          <cell r="A151" t="str">
            <v>CD10010</v>
          </cell>
        </row>
        <row r="152">
          <cell r="A152" t="str">
            <v>CD10011</v>
          </cell>
        </row>
        <row r="153">
          <cell r="A153" t="str">
            <v>CD10012</v>
          </cell>
        </row>
        <row r="154">
          <cell r="A154" t="str">
            <v>CD10013</v>
          </cell>
        </row>
        <row r="155">
          <cell r="A155" t="str">
            <v>CD10014</v>
          </cell>
        </row>
        <row r="156">
          <cell r="A156" t="str">
            <v>CD10015</v>
          </cell>
        </row>
        <row r="157">
          <cell r="A157" t="str">
            <v>CD10016</v>
          </cell>
        </row>
        <row r="158">
          <cell r="A158" t="str">
            <v>CD10017</v>
          </cell>
        </row>
        <row r="159">
          <cell r="A159" t="str">
            <v>CD10018</v>
          </cell>
        </row>
        <row r="160">
          <cell r="A160" t="str">
            <v>CD10019</v>
          </cell>
        </row>
        <row r="161">
          <cell r="A161" t="str">
            <v>CD10020</v>
          </cell>
        </row>
        <row r="162">
          <cell r="A162" t="str">
            <v>CD10021</v>
          </cell>
        </row>
        <row r="163">
          <cell r="A163" t="str">
            <v>CD10022</v>
          </cell>
        </row>
        <row r="164">
          <cell r="A164" t="str">
            <v>CD10023</v>
          </cell>
        </row>
        <row r="165">
          <cell r="A165" t="str">
            <v>CD10024</v>
          </cell>
        </row>
        <row r="166">
          <cell r="A166" t="str">
            <v>CD10025</v>
          </cell>
        </row>
        <row r="167">
          <cell r="A167" t="str">
            <v>CD10026</v>
          </cell>
        </row>
        <row r="168">
          <cell r="A168" t="str">
            <v>CD10027</v>
          </cell>
        </row>
        <row r="169">
          <cell r="A169" t="str">
            <v>CD10028</v>
          </cell>
        </row>
        <row r="170">
          <cell r="A170" t="str">
            <v>CD10029</v>
          </cell>
        </row>
        <row r="171">
          <cell r="A171" t="str">
            <v>CD10030</v>
          </cell>
        </row>
        <row r="172">
          <cell r="A172" t="str">
            <v>CD10031</v>
          </cell>
        </row>
        <row r="173">
          <cell r="A173" t="str">
            <v>CD10032</v>
          </cell>
        </row>
        <row r="174">
          <cell r="A174" t="str">
            <v>CD10033</v>
          </cell>
        </row>
        <row r="175">
          <cell r="A175" t="str">
            <v>CD10034</v>
          </cell>
        </row>
        <row r="176">
          <cell r="A176" t="str">
            <v>CD10035</v>
          </cell>
        </row>
        <row r="177">
          <cell r="A177" t="str">
            <v>CD10036</v>
          </cell>
        </row>
        <row r="178">
          <cell r="A178" t="str">
            <v>CD10037</v>
          </cell>
        </row>
        <row r="179">
          <cell r="A179" t="str">
            <v>CD10038</v>
          </cell>
        </row>
        <row r="180">
          <cell r="A180" t="str">
            <v>CD10039</v>
          </cell>
        </row>
        <row r="181">
          <cell r="A181" t="str">
            <v>CD10040</v>
          </cell>
        </row>
        <row r="182">
          <cell r="A182" t="str">
            <v>CD10041</v>
          </cell>
        </row>
        <row r="183">
          <cell r="A183" t="str">
            <v>CD10042</v>
          </cell>
        </row>
        <row r="184">
          <cell r="A184" t="str">
            <v>CD10043</v>
          </cell>
        </row>
        <row r="185">
          <cell r="A185" t="str">
            <v>CD10044</v>
          </cell>
        </row>
        <row r="186">
          <cell r="A186" t="str">
            <v>CD10045</v>
          </cell>
        </row>
        <row r="187">
          <cell r="A187" t="str">
            <v>CD10046</v>
          </cell>
        </row>
        <row r="188">
          <cell r="A188" t="str">
            <v>CD11001</v>
          </cell>
        </row>
        <row r="189">
          <cell r="A189" t="str">
            <v>CD11002</v>
          </cell>
        </row>
        <row r="190">
          <cell r="A190" t="str">
            <v>CD11003</v>
          </cell>
        </row>
        <row r="191">
          <cell r="A191" t="str">
            <v>CD11004</v>
          </cell>
        </row>
        <row r="192">
          <cell r="A192" t="str">
            <v>CD11005</v>
          </cell>
        </row>
        <row r="193">
          <cell r="A193" t="str">
            <v>CD11006</v>
          </cell>
        </row>
        <row r="194">
          <cell r="A194" t="str">
            <v>CD11007</v>
          </cell>
        </row>
        <row r="195">
          <cell r="A195" t="str">
            <v>CD11008</v>
          </cell>
        </row>
        <row r="196">
          <cell r="A196" t="str">
            <v>CD11009</v>
          </cell>
        </row>
        <row r="197">
          <cell r="A197" t="str">
            <v>CD11010</v>
          </cell>
        </row>
        <row r="198">
          <cell r="A198" t="str">
            <v>CD11011</v>
          </cell>
        </row>
        <row r="199">
          <cell r="A199" t="str">
            <v>CD11012</v>
          </cell>
        </row>
        <row r="200">
          <cell r="A200" t="str">
            <v>CD11013</v>
          </cell>
        </row>
        <row r="201">
          <cell r="A201" t="str">
            <v>CD11014</v>
          </cell>
        </row>
        <row r="202">
          <cell r="A202" t="str">
            <v>CD11015</v>
          </cell>
        </row>
        <row r="203">
          <cell r="A203" t="str">
            <v>CD11016</v>
          </cell>
        </row>
        <row r="204">
          <cell r="A204" t="str">
            <v>CD11017</v>
          </cell>
        </row>
        <row r="205">
          <cell r="A205" t="str">
            <v>CD11018</v>
          </cell>
        </row>
        <row r="206">
          <cell r="A206" t="str">
            <v>CD11019</v>
          </cell>
        </row>
        <row r="207">
          <cell r="A207" t="str">
            <v>CD11020</v>
          </cell>
        </row>
        <row r="208">
          <cell r="A208" t="str">
            <v>CD11021</v>
          </cell>
        </row>
        <row r="209">
          <cell r="A209" t="str">
            <v>CD11022</v>
          </cell>
        </row>
        <row r="210">
          <cell r="A210" t="str">
            <v>CD11023</v>
          </cell>
        </row>
        <row r="211">
          <cell r="A211" t="str">
            <v>CD11024</v>
          </cell>
        </row>
        <row r="212">
          <cell r="A212" t="str">
            <v>CD11025</v>
          </cell>
        </row>
        <row r="213">
          <cell r="A213" t="str">
            <v>CD11026</v>
          </cell>
        </row>
        <row r="214">
          <cell r="A214" t="str">
            <v>CD11027</v>
          </cell>
        </row>
        <row r="215">
          <cell r="A215" t="str">
            <v>CD11028</v>
          </cell>
        </row>
        <row r="216">
          <cell r="A216" t="str">
            <v>CD11029</v>
          </cell>
        </row>
        <row r="217">
          <cell r="A217" t="str">
            <v>CD11030</v>
          </cell>
        </row>
        <row r="218">
          <cell r="A218" t="str">
            <v>CD11031</v>
          </cell>
        </row>
        <row r="219">
          <cell r="A219" t="str">
            <v>CD11032</v>
          </cell>
        </row>
        <row r="220">
          <cell r="A220" t="str">
            <v>CD11033</v>
          </cell>
        </row>
        <row r="221">
          <cell r="A221" t="str">
            <v>CD11034</v>
          </cell>
        </row>
        <row r="222">
          <cell r="A222" t="str">
            <v>CD11035</v>
          </cell>
        </row>
        <row r="223">
          <cell r="A223" t="str">
            <v>CD11036</v>
          </cell>
        </row>
        <row r="224">
          <cell r="A224" t="str">
            <v>CD11037</v>
          </cell>
        </row>
        <row r="225">
          <cell r="A225" t="str">
            <v>CD11038</v>
          </cell>
        </row>
        <row r="226">
          <cell r="A226" t="str">
            <v>CD11039</v>
          </cell>
        </row>
        <row r="227">
          <cell r="A227" t="str">
            <v>CD11040</v>
          </cell>
        </row>
        <row r="228">
          <cell r="A228" t="str">
            <v>CD11041</v>
          </cell>
        </row>
        <row r="229">
          <cell r="A229" t="str">
            <v>CD11042</v>
          </cell>
        </row>
        <row r="230">
          <cell r="A230" t="str">
            <v>CD11043</v>
          </cell>
        </row>
        <row r="231">
          <cell r="A231" t="str">
            <v>CD11044</v>
          </cell>
        </row>
        <row r="232">
          <cell r="A232" t="str">
            <v>CD11045</v>
          </cell>
        </row>
        <row r="233">
          <cell r="A233" t="str">
            <v>CD11046</v>
          </cell>
        </row>
        <row r="234">
          <cell r="A234" t="str">
            <v>CD11047</v>
          </cell>
        </row>
        <row r="235">
          <cell r="A235" t="str">
            <v>CD11048</v>
          </cell>
        </row>
        <row r="236">
          <cell r="A236" t="str">
            <v>CD11049</v>
          </cell>
        </row>
        <row r="237">
          <cell r="A237" t="str">
            <v>CD11050</v>
          </cell>
        </row>
        <row r="238">
          <cell r="A238" t="str">
            <v>CD11051</v>
          </cell>
        </row>
        <row r="239">
          <cell r="A239" t="str">
            <v>CD11052</v>
          </cell>
        </row>
        <row r="240">
          <cell r="A240" t="str">
            <v>CD11053</v>
          </cell>
        </row>
        <row r="241">
          <cell r="A241" t="str">
            <v>CD11054</v>
          </cell>
        </row>
        <row r="242">
          <cell r="A242" t="str">
            <v>CD11055</v>
          </cell>
        </row>
        <row r="243">
          <cell r="A243" t="str">
            <v>CD11056</v>
          </cell>
        </row>
        <row r="244">
          <cell r="A244" t="str">
            <v>CD11057</v>
          </cell>
        </row>
        <row r="245">
          <cell r="A245" t="str">
            <v>CD11058</v>
          </cell>
        </row>
        <row r="246">
          <cell r="A246" t="str">
            <v>CD11059</v>
          </cell>
        </row>
        <row r="247">
          <cell r="A247" t="str">
            <v>CD11060</v>
          </cell>
        </row>
        <row r="248">
          <cell r="A248" t="str">
            <v>CD12001</v>
          </cell>
        </row>
        <row r="249">
          <cell r="A249" t="str">
            <v>CD12002</v>
          </cell>
        </row>
        <row r="250">
          <cell r="A250" t="str">
            <v>CD12003</v>
          </cell>
        </row>
        <row r="251">
          <cell r="A251" t="str">
            <v>CD12004</v>
          </cell>
        </row>
        <row r="252">
          <cell r="A252" t="str">
            <v>CD12005</v>
          </cell>
        </row>
        <row r="253">
          <cell r="A253" t="str">
            <v>CD12006</v>
          </cell>
        </row>
        <row r="254">
          <cell r="A254" t="str">
            <v>CD12007</v>
          </cell>
        </row>
        <row r="255">
          <cell r="A255" t="str">
            <v>CD12008</v>
          </cell>
        </row>
        <row r="256">
          <cell r="A256" t="str">
            <v>CD12009</v>
          </cell>
        </row>
        <row r="257">
          <cell r="A257" t="str">
            <v>CD12010</v>
          </cell>
        </row>
        <row r="258">
          <cell r="A258" t="str">
            <v>CD12011</v>
          </cell>
        </row>
        <row r="259">
          <cell r="A259" t="str">
            <v>CD12012</v>
          </cell>
        </row>
        <row r="260">
          <cell r="A260" t="str">
            <v>CD12013</v>
          </cell>
        </row>
        <row r="261">
          <cell r="A261" t="str">
            <v>CD12014</v>
          </cell>
        </row>
        <row r="262">
          <cell r="A262" t="str">
            <v>CD12015</v>
          </cell>
        </row>
        <row r="263">
          <cell r="A263" t="str">
            <v>CD12016</v>
          </cell>
        </row>
        <row r="264">
          <cell r="A264" t="str">
            <v>CD12017</v>
          </cell>
        </row>
        <row r="265">
          <cell r="A265" t="str">
            <v>CD12018</v>
          </cell>
        </row>
        <row r="266">
          <cell r="A266" t="str">
            <v>CD12019</v>
          </cell>
        </row>
        <row r="267">
          <cell r="A267" t="str">
            <v>CD12020</v>
          </cell>
        </row>
        <row r="268">
          <cell r="A268" t="str">
            <v>CD12021</v>
          </cell>
        </row>
        <row r="269">
          <cell r="A269" t="str">
            <v>CD12022</v>
          </cell>
        </row>
        <row r="270">
          <cell r="A270" t="str">
            <v>CD12023</v>
          </cell>
        </row>
        <row r="271">
          <cell r="A271" t="str">
            <v>CD12024</v>
          </cell>
        </row>
        <row r="272">
          <cell r="A272" t="str">
            <v>CD12025</v>
          </cell>
        </row>
        <row r="273">
          <cell r="A273" t="str">
            <v>CD12026</v>
          </cell>
        </row>
        <row r="274">
          <cell r="A274" t="str">
            <v>CD12027</v>
          </cell>
        </row>
        <row r="275">
          <cell r="A275" t="str">
            <v>CD12028</v>
          </cell>
        </row>
        <row r="276">
          <cell r="A276" t="str">
            <v>CD12029</v>
          </cell>
        </row>
        <row r="277">
          <cell r="A277" t="str">
            <v>CD12030</v>
          </cell>
        </row>
        <row r="278">
          <cell r="A278" t="str">
            <v>CD12031</v>
          </cell>
        </row>
        <row r="279">
          <cell r="A279" t="str">
            <v>CD12032</v>
          </cell>
        </row>
        <row r="280">
          <cell r="A280" t="str">
            <v>CD12033</v>
          </cell>
        </row>
        <row r="281">
          <cell r="A281" t="str">
            <v>CD12034</v>
          </cell>
        </row>
        <row r="282">
          <cell r="A282" t="str">
            <v>CD12035</v>
          </cell>
        </row>
        <row r="283">
          <cell r="A283" t="str">
            <v>CD12036</v>
          </cell>
        </row>
        <row r="284">
          <cell r="A284" t="str">
            <v>CD12037</v>
          </cell>
        </row>
        <row r="285">
          <cell r="A285" t="str">
            <v>CD12038</v>
          </cell>
        </row>
        <row r="286">
          <cell r="A286" t="str">
            <v>CD12039</v>
          </cell>
        </row>
        <row r="287">
          <cell r="A287" t="str">
            <v>CD12040</v>
          </cell>
        </row>
        <row r="288">
          <cell r="A288" t="str">
            <v>CD12041</v>
          </cell>
        </row>
        <row r="289">
          <cell r="A289" t="str">
            <v>CD12042</v>
          </cell>
        </row>
        <row r="290">
          <cell r="A290" t="str">
            <v>CD12043</v>
          </cell>
        </row>
        <row r="291">
          <cell r="A291" t="str">
            <v>CD12044</v>
          </cell>
        </row>
        <row r="292">
          <cell r="A292" t="str">
            <v>CD12045</v>
          </cell>
        </row>
        <row r="293">
          <cell r="A293" t="str">
            <v>CD12046</v>
          </cell>
        </row>
        <row r="294">
          <cell r="A294" t="str">
            <v>CD12047</v>
          </cell>
        </row>
        <row r="295">
          <cell r="A295" t="str">
            <v>CD12048</v>
          </cell>
        </row>
        <row r="296">
          <cell r="A296" t="str">
            <v>CD12049</v>
          </cell>
        </row>
        <row r="297">
          <cell r="A297" t="str">
            <v>CD12050</v>
          </cell>
        </row>
        <row r="298">
          <cell r="A298" t="str">
            <v>CD12051</v>
          </cell>
        </row>
        <row r="299">
          <cell r="A299" t="str">
            <v>CD12052</v>
          </cell>
        </row>
        <row r="300">
          <cell r="A300" t="str">
            <v>CD12053</v>
          </cell>
        </row>
        <row r="301">
          <cell r="A301" t="str">
            <v>CD12054</v>
          </cell>
        </row>
        <row r="302">
          <cell r="A302" t="str">
            <v>CD12055</v>
          </cell>
        </row>
        <row r="303">
          <cell r="A303" t="str">
            <v>CD12056</v>
          </cell>
        </row>
        <row r="304">
          <cell r="A304" t="str">
            <v>CD12057</v>
          </cell>
        </row>
        <row r="305">
          <cell r="A305" t="str">
            <v>CD12058</v>
          </cell>
        </row>
        <row r="306">
          <cell r="A306" t="str">
            <v>CD12059</v>
          </cell>
        </row>
        <row r="307">
          <cell r="A307" t="str">
            <v>CD12060</v>
          </cell>
        </row>
        <row r="308">
          <cell r="A308" t="str">
            <v>CD13001</v>
          </cell>
        </row>
        <row r="309">
          <cell r="A309" t="str">
            <v>CD13002</v>
          </cell>
        </row>
        <row r="310">
          <cell r="A310" t="str">
            <v>CD13003</v>
          </cell>
        </row>
        <row r="311">
          <cell r="A311" t="str">
            <v>CD13004</v>
          </cell>
        </row>
        <row r="312">
          <cell r="A312" t="str">
            <v>CD13005</v>
          </cell>
        </row>
        <row r="313">
          <cell r="A313" t="str">
            <v>CD13006</v>
          </cell>
        </row>
        <row r="314">
          <cell r="A314" t="str">
            <v>CD13007</v>
          </cell>
        </row>
        <row r="315">
          <cell r="A315" t="str">
            <v>CD13008</v>
          </cell>
        </row>
        <row r="316">
          <cell r="A316" t="str">
            <v>CD13009</v>
          </cell>
        </row>
        <row r="317">
          <cell r="A317" t="str">
            <v>CD13010</v>
          </cell>
        </row>
        <row r="318">
          <cell r="A318" t="str">
            <v>CD13011</v>
          </cell>
        </row>
        <row r="319">
          <cell r="A319" t="str">
            <v>CD13012</v>
          </cell>
        </row>
        <row r="320">
          <cell r="A320" t="str">
            <v>CD13013</v>
          </cell>
        </row>
        <row r="321">
          <cell r="A321" t="str">
            <v>CD13014</v>
          </cell>
        </row>
        <row r="322">
          <cell r="A322" t="str">
            <v>CD13015</v>
          </cell>
        </row>
        <row r="323">
          <cell r="A323" t="str">
            <v>CD13016</v>
          </cell>
        </row>
        <row r="324">
          <cell r="A324" t="str">
            <v>CD13017</v>
          </cell>
        </row>
        <row r="325">
          <cell r="A325" t="str">
            <v>CD13018</v>
          </cell>
        </row>
        <row r="326">
          <cell r="A326" t="str">
            <v>CD13019</v>
          </cell>
        </row>
        <row r="327">
          <cell r="A327" t="str">
            <v>CD13020</v>
          </cell>
        </row>
        <row r="328">
          <cell r="A328" t="str">
            <v>CD13021</v>
          </cell>
        </row>
        <row r="329">
          <cell r="A329" t="str">
            <v>CD13022</v>
          </cell>
        </row>
        <row r="330">
          <cell r="A330" t="str">
            <v>CD13023</v>
          </cell>
        </row>
        <row r="331">
          <cell r="A331" t="str">
            <v>CD13024</v>
          </cell>
        </row>
        <row r="332">
          <cell r="A332" t="str">
            <v>CD13025</v>
          </cell>
        </row>
        <row r="333">
          <cell r="A333" t="str">
            <v>CD13026</v>
          </cell>
        </row>
        <row r="334">
          <cell r="A334" t="str">
            <v>CD13027</v>
          </cell>
        </row>
        <row r="335">
          <cell r="A335" t="str">
            <v>CD13028</v>
          </cell>
        </row>
        <row r="336">
          <cell r="A336" t="str">
            <v>CD13029</v>
          </cell>
        </row>
        <row r="337">
          <cell r="A337" t="str">
            <v>CD13030</v>
          </cell>
        </row>
        <row r="338">
          <cell r="A338" t="str">
            <v>CD13031</v>
          </cell>
        </row>
        <row r="339">
          <cell r="A339" t="str">
            <v>CD13032</v>
          </cell>
        </row>
        <row r="340">
          <cell r="A340" t="str">
            <v>CD13033</v>
          </cell>
        </row>
        <row r="341">
          <cell r="A341" t="str">
            <v>CD13034</v>
          </cell>
        </row>
        <row r="342">
          <cell r="A342" t="str">
            <v>CD13035</v>
          </cell>
        </row>
        <row r="343">
          <cell r="A343" t="str">
            <v>CD13036</v>
          </cell>
        </row>
        <row r="344">
          <cell r="A344" t="str">
            <v>CD13037</v>
          </cell>
        </row>
        <row r="345">
          <cell r="A345" t="str">
            <v>CD13038</v>
          </cell>
        </row>
        <row r="346">
          <cell r="A346" t="str">
            <v>CD13039</v>
          </cell>
        </row>
        <row r="347">
          <cell r="A347" t="str">
            <v>CD13040</v>
          </cell>
        </row>
        <row r="348">
          <cell r="A348" t="str">
            <v>CD13041</v>
          </cell>
        </row>
        <row r="349">
          <cell r="A349" t="str">
            <v>CD13042</v>
          </cell>
        </row>
        <row r="350">
          <cell r="A350" t="str">
            <v>CD13043</v>
          </cell>
        </row>
        <row r="351">
          <cell r="A351" t="str">
            <v>CD13044</v>
          </cell>
        </row>
        <row r="352">
          <cell r="A352" t="str">
            <v>CD13045</v>
          </cell>
        </row>
        <row r="353">
          <cell r="A353" t="str">
            <v>CD13046</v>
          </cell>
        </row>
        <row r="354">
          <cell r="A354" t="str">
            <v>CD13047</v>
          </cell>
        </row>
        <row r="355">
          <cell r="A355" t="str">
            <v>CD13048</v>
          </cell>
        </row>
        <row r="356">
          <cell r="A356" t="str">
            <v>CD13049</v>
          </cell>
        </row>
        <row r="357">
          <cell r="A357" t="str">
            <v>CD13050</v>
          </cell>
        </row>
        <row r="358">
          <cell r="A358" t="str">
            <v>CD13051</v>
          </cell>
        </row>
        <row r="359">
          <cell r="A359" t="str">
            <v>CD13052</v>
          </cell>
        </row>
        <row r="360">
          <cell r="A360" t="str">
            <v>CD13053</v>
          </cell>
        </row>
        <row r="361">
          <cell r="A361" t="str">
            <v>CD13054</v>
          </cell>
        </row>
        <row r="362">
          <cell r="A362" t="str">
            <v>CD13055</v>
          </cell>
        </row>
        <row r="363">
          <cell r="A363" t="str">
            <v>CD13056</v>
          </cell>
        </row>
        <row r="364">
          <cell r="A364" t="str">
            <v>CD13057</v>
          </cell>
        </row>
        <row r="365">
          <cell r="A365" t="str">
            <v>CD13058</v>
          </cell>
        </row>
        <row r="366">
          <cell r="A366" t="str">
            <v>CD13059</v>
          </cell>
        </row>
        <row r="367">
          <cell r="A367" t="str">
            <v>CD13060</v>
          </cell>
        </row>
        <row r="368">
          <cell r="A368" t="str">
            <v>CD13061</v>
          </cell>
        </row>
        <row r="369">
          <cell r="A369" t="str">
            <v>CD13062</v>
          </cell>
        </row>
        <row r="370">
          <cell r="A370" t="str">
            <v>CD13063</v>
          </cell>
        </row>
        <row r="371">
          <cell r="A371" t="str">
            <v>CD13064</v>
          </cell>
        </row>
        <row r="372">
          <cell r="A372" t="str">
            <v>CD14001</v>
          </cell>
        </row>
        <row r="373">
          <cell r="A373" t="str">
            <v>CD14002</v>
          </cell>
        </row>
        <row r="374">
          <cell r="A374" t="str">
            <v>CD14003</v>
          </cell>
        </row>
        <row r="375">
          <cell r="A375" t="str">
            <v>CD14004</v>
          </cell>
        </row>
        <row r="376">
          <cell r="A376" t="str">
            <v>CD14005</v>
          </cell>
        </row>
        <row r="377">
          <cell r="A377" t="str">
            <v>CD14006</v>
          </cell>
        </row>
        <row r="378">
          <cell r="A378" t="str">
            <v>CD14007</v>
          </cell>
        </row>
        <row r="379">
          <cell r="A379" t="str">
            <v>CD14008</v>
          </cell>
        </row>
        <row r="380">
          <cell r="A380" t="str">
            <v>CD14009</v>
          </cell>
        </row>
        <row r="381">
          <cell r="A381" t="str">
            <v>CD14010</v>
          </cell>
        </row>
        <row r="382">
          <cell r="A382" t="str">
            <v>CD14011</v>
          </cell>
        </row>
        <row r="383">
          <cell r="A383" t="str">
            <v>CD14012</v>
          </cell>
        </row>
        <row r="384">
          <cell r="A384" t="str">
            <v>CD14013</v>
          </cell>
        </row>
        <row r="385">
          <cell r="A385" t="str">
            <v>CD14014</v>
          </cell>
        </row>
        <row r="386">
          <cell r="A386" t="str">
            <v>CD14015</v>
          </cell>
        </row>
        <row r="387">
          <cell r="A387" t="str">
            <v>CD14016</v>
          </cell>
        </row>
        <row r="388">
          <cell r="A388" t="str">
            <v>CD14017</v>
          </cell>
        </row>
        <row r="389">
          <cell r="A389" t="str">
            <v>CD14018</v>
          </cell>
        </row>
        <row r="390">
          <cell r="A390" t="str">
            <v>CD14019</v>
          </cell>
        </row>
        <row r="391">
          <cell r="A391" t="str">
            <v>CD14020</v>
          </cell>
        </row>
        <row r="392">
          <cell r="A392" t="str">
            <v>CD14021</v>
          </cell>
        </row>
        <row r="393">
          <cell r="A393" t="str">
            <v>CD14022</v>
          </cell>
        </row>
        <row r="394">
          <cell r="A394" t="str">
            <v>CD14023</v>
          </cell>
        </row>
        <row r="395">
          <cell r="A395" t="str">
            <v>CD14024</v>
          </cell>
        </row>
        <row r="396">
          <cell r="A396" t="str">
            <v>CD14025</v>
          </cell>
        </row>
        <row r="397">
          <cell r="A397" t="str">
            <v>CD14026</v>
          </cell>
        </row>
        <row r="398">
          <cell r="A398" t="str">
            <v>CD14027</v>
          </cell>
        </row>
        <row r="399">
          <cell r="A399" t="str">
            <v>CD14028</v>
          </cell>
        </row>
        <row r="400">
          <cell r="A400" t="str">
            <v>CD14029</v>
          </cell>
        </row>
        <row r="401">
          <cell r="A401" t="str">
            <v>CD14030</v>
          </cell>
        </row>
        <row r="402">
          <cell r="A402" t="str">
            <v>CD14031</v>
          </cell>
        </row>
        <row r="403">
          <cell r="A403" t="str">
            <v>CD14032</v>
          </cell>
        </row>
        <row r="404">
          <cell r="A404" t="str">
            <v>CD14033</v>
          </cell>
        </row>
        <row r="405">
          <cell r="A405" t="str">
            <v>CD14034</v>
          </cell>
        </row>
        <row r="406">
          <cell r="A406" t="str">
            <v>CD14035</v>
          </cell>
        </row>
        <row r="407">
          <cell r="A407" t="str">
            <v>CD14036</v>
          </cell>
        </row>
        <row r="408">
          <cell r="A408" t="str">
            <v>CD14037</v>
          </cell>
        </row>
        <row r="409">
          <cell r="A409" t="str">
            <v>CD14038</v>
          </cell>
        </row>
        <row r="410">
          <cell r="A410" t="str">
            <v>CD14039</v>
          </cell>
        </row>
        <row r="411">
          <cell r="A411" t="str">
            <v>CD14040</v>
          </cell>
        </row>
        <row r="412">
          <cell r="A412" t="str">
            <v>CD14041</v>
          </cell>
        </row>
        <row r="413">
          <cell r="A413" t="str">
            <v>CD14042</v>
          </cell>
        </row>
        <row r="414">
          <cell r="A414" t="str">
            <v>CD14043</v>
          </cell>
        </row>
        <row r="415">
          <cell r="A415" t="str">
            <v>CD14044</v>
          </cell>
        </row>
        <row r="416">
          <cell r="A416" t="str">
            <v>CD14045</v>
          </cell>
        </row>
        <row r="417">
          <cell r="A417" t="str">
            <v>CD14046</v>
          </cell>
        </row>
        <row r="418">
          <cell r="A418" t="str">
            <v>CD14047</v>
          </cell>
        </row>
        <row r="419">
          <cell r="A419" t="str">
            <v>CD14048</v>
          </cell>
        </row>
        <row r="420">
          <cell r="A420" t="str">
            <v>CD14049</v>
          </cell>
        </row>
        <row r="421">
          <cell r="A421" t="str">
            <v>CD14050</v>
          </cell>
        </row>
        <row r="422">
          <cell r="A422" t="str">
            <v>CD14051</v>
          </cell>
        </row>
        <row r="423">
          <cell r="A423" t="str">
            <v>CD14052</v>
          </cell>
        </row>
        <row r="424">
          <cell r="A424" t="str">
            <v>CD14053</v>
          </cell>
        </row>
        <row r="425">
          <cell r="A425" t="str">
            <v>CD14054</v>
          </cell>
        </row>
        <row r="426">
          <cell r="A426" t="str">
            <v>CD14055</v>
          </cell>
        </row>
        <row r="427">
          <cell r="A427" t="str">
            <v>CD14056</v>
          </cell>
        </row>
        <row r="428">
          <cell r="A428" t="str">
            <v>CD14057</v>
          </cell>
        </row>
        <row r="429">
          <cell r="A429" t="str">
            <v>CD14058</v>
          </cell>
        </row>
        <row r="430">
          <cell r="A430" t="str">
            <v>CD14059</v>
          </cell>
        </row>
        <row r="431">
          <cell r="A431" t="str">
            <v>CD14060</v>
          </cell>
        </row>
        <row r="432">
          <cell r="A432" t="str">
            <v>CD14061</v>
          </cell>
        </row>
        <row r="433">
          <cell r="A433" t="str">
            <v>CD14062</v>
          </cell>
        </row>
        <row r="434">
          <cell r="A434" t="str">
            <v>CD14063</v>
          </cell>
        </row>
        <row r="435">
          <cell r="A435" t="str">
            <v>CD14064</v>
          </cell>
        </row>
        <row r="436">
          <cell r="A436" t="str">
            <v>CD15001</v>
          </cell>
        </row>
        <row r="437">
          <cell r="A437" t="str">
            <v>CD15002</v>
          </cell>
        </row>
        <row r="438">
          <cell r="A438" t="str">
            <v>CD15003</v>
          </cell>
        </row>
        <row r="439">
          <cell r="A439" t="str">
            <v>CD15004</v>
          </cell>
        </row>
        <row r="440">
          <cell r="A440" t="str">
            <v>CD15005</v>
          </cell>
        </row>
        <row r="441">
          <cell r="A441" t="str">
            <v>CD15006</v>
          </cell>
        </row>
        <row r="442">
          <cell r="A442" t="str">
            <v>CD15007</v>
          </cell>
        </row>
        <row r="443">
          <cell r="A443" t="str">
            <v>CD15008</v>
          </cell>
        </row>
        <row r="444">
          <cell r="A444" t="str">
            <v>CD15009</v>
          </cell>
        </row>
        <row r="445">
          <cell r="A445" t="str">
            <v>CD15010</v>
          </cell>
        </row>
        <row r="446">
          <cell r="A446" t="str">
            <v>CD15011</v>
          </cell>
        </row>
        <row r="447">
          <cell r="A447" t="str">
            <v>CD15012</v>
          </cell>
        </row>
        <row r="448">
          <cell r="A448" t="str">
            <v>CD15013</v>
          </cell>
        </row>
        <row r="449">
          <cell r="A449" t="str">
            <v>CD15014</v>
          </cell>
        </row>
        <row r="450">
          <cell r="A450" t="str">
            <v>CD15015</v>
          </cell>
        </row>
        <row r="451">
          <cell r="A451" t="str">
            <v>CD15016</v>
          </cell>
        </row>
        <row r="452">
          <cell r="A452" t="str">
            <v>CD15017</v>
          </cell>
        </row>
        <row r="453">
          <cell r="A453" t="str">
            <v>CD15018</v>
          </cell>
        </row>
        <row r="454">
          <cell r="A454" t="str">
            <v>CD15019</v>
          </cell>
        </row>
        <row r="455">
          <cell r="A455" t="str">
            <v>CD15020</v>
          </cell>
        </row>
        <row r="456">
          <cell r="A456" t="str">
            <v>CD15021</v>
          </cell>
        </row>
        <row r="457">
          <cell r="A457" t="str">
            <v>CD15022</v>
          </cell>
        </row>
        <row r="458">
          <cell r="A458" t="str">
            <v>CD15023</v>
          </cell>
        </row>
        <row r="459">
          <cell r="A459" t="str">
            <v>CD15024</v>
          </cell>
        </row>
        <row r="460">
          <cell r="A460" t="str">
            <v>CD15025</v>
          </cell>
        </row>
        <row r="461">
          <cell r="A461" t="str">
            <v>CD15026</v>
          </cell>
        </row>
        <row r="462">
          <cell r="A462" t="str">
            <v>CD15027</v>
          </cell>
        </row>
        <row r="463">
          <cell r="A463" t="str">
            <v>CD15028</v>
          </cell>
        </row>
        <row r="464">
          <cell r="A464" t="str">
            <v>CD15029</v>
          </cell>
        </row>
        <row r="465">
          <cell r="A465" t="str">
            <v>CD15030</v>
          </cell>
        </row>
        <row r="466">
          <cell r="A466" t="str">
            <v>CD15031</v>
          </cell>
        </row>
        <row r="467">
          <cell r="A467" t="str">
            <v>CD15032</v>
          </cell>
        </row>
        <row r="468">
          <cell r="A468" t="str">
            <v>CD15033</v>
          </cell>
        </row>
        <row r="469">
          <cell r="A469" t="str">
            <v>CD15034</v>
          </cell>
        </row>
        <row r="470">
          <cell r="A470" t="str">
            <v>CD15035</v>
          </cell>
        </row>
        <row r="471">
          <cell r="A471" t="str">
            <v>CD15036</v>
          </cell>
        </row>
        <row r="472">
          <cell r="A472" t="str">
            <v>CD15037</v>
          </cell>
        </row>
        <row r="473">
          <cell r="A473" t="str">
            <v>CD15038</v>
          </cell>
        </row>
        <row r="474">
          <cell r="A474" t="str">
            <v>CD15039</v>
          </cell>
        </row>
        <row r="475">
          <cell r="A475" t="str">
            <v>CD15040</v>
          </cell>
        </row>
        <row r="476">
          <cell r="A476" t="str">
            <v>CD15041</v>
          </cell>
        </row>
        <row r="477">
          <cell r="A477" t="str">
            <v>CD15042</v>
          </cell>
        </row>
        <row r="478">
          <cell r="A478" t="str">
            <v>CD15043</v>
          </cell>
        </row>
        <row r="479">
          <cell r="A479" t="str">
            <v>CD15044</v>
          </cell>
        </row>
        <row r="480">
          <cell r="A480" t="str">
            <v>CD15045</v>
          </cell>
        </row>
        <row r="481">
          <cell r="A481" t="str">
            <v>CD15046</v>
          </cell>
        </row>
        <row r="482">
          <cell r="A482" t="str">
            <v>CD15047</v>
          </cell>
        </row>
        <row r="483">
          <cell r="A483" t="str">
            <v>CD15048</v>
          </cell>
        </row>
        <row r="484">
          <cell r="A484" t="str">
            <v>CD15049</v>
          </cell>
        </row>
        <row r="485">
          <cell r="A485" t="str">
            <v>CD15050</v>
          </cell>
        </row>
        <row r="486">
          <cell r="A486" t="str">
            <v>CD15051</v>
          </cell>
        </row>
        <row r="487">
          <cell r="A487" t="str">
            <v>CD15052</v>
          </cell>
        </row>
        <row r="488">
          <cell r="A488" t="str">
            <v>CD15053</v>
          </cell>
        </row>
        <row r="489">
          <cell r="A489" t="str">
            <v>CD15054</v>
          </cell>
        </row>
        <row r="490">
          <cell r="A490" t="str">
            <v>CD15055</v>
          </cell>
        </row>
        <row r="491">
          <cell r="A491" t="str">
            <v>CD15056</v>
          </cell>
        </row>
        <row r="492">
          <cell r="A492" t="str">
            <v>CD15057</v>
          </cell>
        </row>
        <row r="493">
          <cell r="A493" t="str">
            <v>CD15058</v>
          </cell>
        </row>
        <row r="494">
          <cell r="A494" t="str">
            <v>CD15059</v>
          </cell>
        </row>
        <row r="495">
          <cell r="A495" t="str">
            <v>CD15060</v>
          </cell>
        </row>
        <row r="496">
          <cell r="A496" t="str">
            <v>CD15061</v>
          </cell>
        </row>
        <row r="497">
          <cell r="A497" t="str">
            <v>CD15062</v>
          </cell>
        </row>
        <row r="498">
          <cell r="A498" t="str">
            <v>CD15063</v>
          </cell>
        </row>
        <row r="499">
          <cell r="A499" t="str">
            <v>CD15064</v>
          </cell>
        </row>
        <row r="500">
          <cell r="A500" t="str">
            <v>CD16001</v>
          </cell>
        </row>
        <row r="501">
          <cell r="A501" t="str">
            <v>CD16002</v>
          </cell>
        </row>
        <row r="502">
          <cell r="A502" t="str">
            <v>CD16003</v>
          </cell>
        </row>
        <row r="503">
          <cell r="A503" t="str">
            <v>CD16004</v>
          </cell>
        </row>
        <row r="504">
          <cell r="A504" t="str">
            <v>CD16005</v>
          </cell>
        </row>
        <row r="505">
          <cell r="A505" t="str">
            <v>CD16006</v>
          </cell>
        </row>
        <row r="506">
          <cell r="A506" t="str">
            <v>CD16007</v>
          </cell>
        </row>
        <row r="507">
          <cell r="A507" t="str">
            <v>CD16008</v>
          </cell>
        </row>
        <row r="508">
          <cell r="A508" t="str">
            <v>CD16009</v>
          </cell>
        </row>
        <row r="509">
          <cell r="A509" t="str">
            <v>CD16010</v>
          </cell>
        </row>
        <row r="510">
          <cell r="A510" t="str">
            <v>CD16011</v>
          </cell>
        </row>
        <row r="511">
          <cell r="A511" t="str">
            <v>CD16012</v>
          </cell>
        </row>
        <row r="512">
          <cell r="A512" t="str">
            <v>CD16013</v>
          </cell>
        </row>
        <row r="513">
          <cell r="A513" t="str">
            <v>CD16014</v>
          </cell>
        </row>
        <row r="514">
          <cell r="A514" t="str">
            <v>CD16015</v>
          </cell>
        </row>
        <row r="515">
          <cell r="A515" t="str">
            <v>CD16016</v>
          </cell>
        </row>
        <row r="516">
          <cell r="A516" t="str">
            <v>CD16017</v>
          </cell>
        </row>
        <row r="517">
          <cell r="A517" t="str">
            <v>CD16018</v>
          </cell>
        </row>
        <row r="518">
          <cell r="A518" t="str">
            <v>CD16019</v>
          </cell>
        </row>
        <row r="519">
          <cell r="A519" t="str">
            <v>CD16020</v>
          </cell>
        </row>
        <row r="520">
          <cell r="A520" t="str">
            <v>CD16021</v>
          </cell>
        </row>
        <row r="521">
          <cell r="A521" t="str">
            <v>CD16022</v>
          </cell>
        </row>
        <row r="522">
          <cell r="A522" t="str">
            <v>CD16023</v>
          </cell>
        </row>
        <row r="523">
          <cell r="A523" t="str">
            <v>CD16024</v>
          </cell>
        </row>
        <row r="524">
          <cell r="A524" t="str">
            <v>CD16025</v>
          </cell>
        </row>
        <row r="525">
          <cell r="A525" t="str">
            <v>CD16026</v>
          </cell>
        </row>
        <row r="526">
          <cell r="A526" t="str">
            <v>CD16027</v>
          </cell>
        </row>
        <row r="527">
          <cell r="A527" t="str">
            <v>CD16028</v>
          </cell>
        </row>
        <row r="528">
          <cell r="A528" t="str">
            <v>CD16029</v>
          </cell>
        </row>
        <row r="529">
          <cell r="A529" t="str">
            <v>CD16030</v>
          </cell>
        </row>
        <row r="530">
          <cell r="A530" t="str">
            <v>CD16031</v>
          </cell>
        </row>
        <row r="531">
          <cell r="A531" t="str">
            <v>CD16032</v>
          </cell>
        </row>
        <row r="532">
          <cell r="A532" t="str">
            <v>CD16033</v>
          </cell>
        </row>
        <row r="533">
          <cell r="A533" t="str">
            <v>CD16034</v>
          </cell>
        </row>
        <row r="534">
          <cell r="A534" t="str">
            <v>CD16035</v>
          </cell>
        </row>
        <row r="535">
          <cell r="A535" t="str">
            <v>CD16036</v>
          </cell>
        </row>
        <row r="536">
          <cell r="A536" t="str">
            <v>CD16037</v>
          </cell>
        </row>
        <row r="537">
          <cell r="A537" t="str">
            <v>CD16038</v>
          </cell>
        </row>
        <row r="538">
          <cell r="A538" t="str">
            <v>CD16039</v>
          </cell>
        </row>
        <row r="539">
          <cell r="A539" t="str">
            <v>CD16040</v>
          </cell>
        </row>
        <row r="540">
          <cell r="A540" t="str">
            <v>CD16041</v>
          </cell>
        </row>
        <row r="541">
          <cell r="A541" t="str">
            <v>CD16042</v>
          </cell>
        </row>
        <row r="542">
          <cell r="A542" t="str">
            <v>CD16043</v>
          </cell>
        </row>
        <row r="543">
          <cell r="A543" t="str">
            <v>CD16044</v>
          </cell>
        </row>
        <row r="544">
          <cell r="A544" t="str">
            <v>CD16045</v>
          </cell>
        </row>
        <row r="545">
          <cell r="A545" t="str">
            <v>CD16046</v>
          </cell>
        </row>
        <row r="546">
          <cell r="A546" t="str">
            <v>CD16047</v>
          </cell>
        </row>
        <row r="547">
          <cell r="A547" t="str">
            <v>CD16048</v>
          </cell>
        </row>
        <row r="548">
          <cell r="A548" t="str">
            <v>CD16049</v>
          </cell>
        </row>
        <row r="549">
          <cell r="A549" t="str">
            <v>CD16050</v>
          </cell>
        </row>
        <row r="550">
          <cell r="A550" t="str">
            <v>CD16051</v>
          </cell>
        </row>
        <row r="551">
          <cell r="A551" t="str">
            <v>CD16052</v>
          </cell>
        </row>
        <row r="552">
          <cell r="A552" t="str">
            <v>CD16053</v>
          </cell>
        </row>
        <row r="553">
          <cell r="A553" t="str">
            <v>CD16054</v>
          </cell>
        </row>
        <row r="554">
          <cell r="A554" t="str">
            <v>CD16055</v>
          </cell>
        </row>
        <row r="555">
          <cell r="A555" t="str">
            <v>CD16056</v>
          </cell>
        </row>
        <row r="556">
          <cell r="A556" t="str">
            <v>CD16057</v>
          </cell>
        </row>
        <row r="557">
          <cell r="A557" t="str">
            <v>CD16058</v>
          </cell>
        </row>
        <row r="558">
          <cell r="A558" t="str">
            <v>CD16059</v>
          </cell>
        </row>
        <row r="559">
          <cell r="A559" t="str">
            <v>CD16060</v>
          </cell>
        </row>
        <row r="560">
          <cell r="A560" t="str">
            <v>CD16061</v>
          </cell>
        </row>
        <row r="561">
          <cell r="A561" t="str">
            <v>CD16062</v>
          </cell>
        </row>
        <row r="562">
          <cell r="A562" t="str">
            <v>CD16063</v>
          </cell>
        </row>
        <row r="563">
          <cell r="A563" t="str">
            <v>CD16064</v>
          </cell>
        </row>
        <row r="564">
          <cell r="A564" t="str">
            <v>CD17001</v>
          </cell>
        </row>
        <row r="565">
          <cell r="A565" t="str">
            <v>CD17002</v>
          </cell>
        </row>
        <row r="566">
          <cell r="A566" t="str">
            <v>CD17003</v>
          </cell>
        </row>
        <row r="567">
          <cell r="A567" t="str">
            <v>CD17004</v>
          </cell>
        </row>
        <row r="568">
          <cell r="A568" t="str">
            <v>CD17005</v>
          </cell>
        </row>
        <row r="569">
          <cell r="A569" t="str">
            <v>CD17006</v>
          </cell>
        </row>
        <row r="570">
          <cell r="A570" t="str">
            <v>CD17007</v>
          </cell>
        </row>
        <row r="571">
          <cell r="A571" t="str">
            <v>CD17008</v>
          </cell>
        </row>
        <row r="572">
          <cell r="A572" t="str">
            <v>CD17009</v>
          </cell>
        </row>
        <row r="573">
          <cell r="A573" t="str">
            <v>CD17010</v>
          </cell>
        </row>
        <row r="574">
          <cell r="A574" t="str">
            <v>CD17011</v>
          </cell>
        </row>
        <row r="575">
          <cell r="A575" t="str">
            <v>CD17012</v>
          </cell>
        </row>
        <row r="576">
          <cell r="A576" t="str">
            <v>CD17013</v>
          </cell>
        </row>
        <row r="577">
          <cell r="A577" t="str">
            <v>CD17014</v>
          </cell>
        </row>
        <row r="578">
          <cell r="A578" t="str">
            <v>CD17015</v>
          </cell>
        </row>
        <row r="579">
          <cell r="A579" t="str">
            <v>CD17016</v>
          </cell>
        </row>
        <row r="580">
          <cell r="A580" t="str">
            <v>CD17017</v>
          </cell>
        </row>
        <row r="581">
          <cell r="A581" t="str">
            <v>CD17018</v>
          </cell>
        </row>
        <row r="582">
          <cell r="A582" t="str">
            <v>CD17019</v>
          </cell>
        </row>
        <row r="583">
          <cell r="A583" t="str">
            <v>CD17020</v>
          </cell>
        </row>
        <row r="584">
          <cell r="A584" t="str">
            <v>CD17021</v>
          </cell>
        </row>
        <row r="585">
          <cell r="A585" t="str">
            <v>CD17022</v>
          </cell>
        </row>
        <row r="586">
          <cell r="A586" t="str">
            <v>CD17023</v>
          </cell>
        </row>
        <row r="587">
          <cell r="A587" t="str">
            <v>CD17024</v>
          </cell>
        </row>
        <row r="588">
          <cell r="A588" t="str">
            <v>CD17025</v>
          </cell>
        </row>
        <row r="589">
          <cell r="A589" t="str">
            <v>CD17026</v>
          </cell>
        </row>
        <row r="590">
          <cell r="A590" t="str">
            <v>CD17027</v>
          </cell>
        </row>
        <row r="591">
          <cell r="A591" t="str">
            <v>CD17028</v>
          </cell>
        </row>
        <row r="592">
          <cell r="A592" t="str">
            <v>CD17029</v>
          </cell>
        </row>
        <row r="593">
          <cell r="A593" t="str">
            <v>CD17030</v>
          </cell>
        </row>
        <row r="594">
          <cell r="A594" t="str">
            <v>CD17031</v>
          </cell>
        </row>
        <row r="595">
          <cell r="A595" t="str">
            <v>CD17032</v>
          </cell>
        </row>
        <row r="596">
          <cell r="A596" t="str">
            <v>CD17033</v>
          </cell>
        </row>
        <row r="597">
          <cell r="A597" t="str">
            <v>CD17034</v>
          </cell>
        </row>
        <row r="598">
          <cell r="A598" t="str">
            <v>CD17035</v>
          </cell>
        </row>
        <row r="599">
          <cell r="A599" t="str">
            <v>CD17036</v>
          </cell>
        </row>
        <row r="600">
          <cell r="A600" t="str">
            <v>CD17037</v>
          </cell>
        </row>
        <row r="601">
          <cell r="A601" t="str">
            <v>CD17038</v>
          </cell>
        </row>
        <row r="602">
          <cell r="A602" t="str">
            <v>CD17039</v>
          </cell>
        </row>
        <row r="603">
          <cell r="A603" t="str">
            <v>CD17040</v>
          </cell>
        </row>
        <row r="604">
          <cell r="A604" t="str">
            <v>CD17041</v>
          </cell>
        </row>
        <row r="605">
          <cell r="A605" t="str">
            <v>CD17042</v>
          </cell>
        </row>
        <row r="606">
          <cell r="A606" t="str">
            <v>CD17043</v>
          </cell>
        </row>
        <row r="607">
          <cell r="A607" t="str">
            <v>CD17044</v>
          </cell>
        </row>
        <row r="608">
          <cell r="A608" t="str">
            <v>CD17045</v>
          </cell>
        </row>
        <row r="609">
          <cell r="A609" t="str">
            <v>CD17046</v>
          </cell>
        </row>
        <row r="610">
          <cell r="A610" t="str">
            <v>CD17047</v>
          </cell>
        </row>
        <row r="611">
          <cell r="A611" t="str">
            <v>CD17048</v>
          </cell>
        </row>
        <row r="612">
          <cell r="A612" t="str">
            <v>CD17049</v>
          </cell>
        </row>
        <row r="613">
          <cell r="A613" t="str">
            <v>CD17050</v>
          </cell>
        </row>
        <row r="614">
          <cell r="A614" t="str">
            <v>CD17051</v>
          </cell>
        </row>
        <row r="615">
          <cell r="A615" t="str">
            <v>CD17052</v>
          </cell>
        </row>
        <row r="616">
          <cell r="A616" t="str">
            <v>CD17053</v>
          </cell>
        </row>
        <row r="617">
          <cell r="A617" t="str">
            <v>CD17054</v>
          </cell>
        </row>
        <row r="618">
          <cell r="A618" t="str">
            <v>CD17055</v>
          </cell>
        </row>
        <row r="619">
          <cell r="A619" t="str">
            <v>CD17056</v>
          </cell>
        </row>
        <row r="620">
          <cell r="A620" t="str">
            <v>CD17057</v>
          </cell>
        </row>
        <row r="621">
          <cell r="A621" t="str">
            <v>CD17058</v>
          </cell>
        </row>
        <row r="622">
          <cell r="A622" t="str">
            <v>CD17059</v>
          </cell>
        </row>
        <row r="623">
          <cell r="A623" t="str">
            <v>CD17060</v>
          </cell>
        </row>
        <row r="624">
          <cell r="A624" t="str">
            <v>CD17061</v>
          </cell>
        </row>
        <row r="625">
          <cell r="A625" t="str">
            <v>CD17062</v>
          </cell>
        </row>
        <row r="626">
          <cell r="A626" t="str">
            <v>CD17063</v>
          </cell>
        </row>
        <row r="627">
          <cell r="A627" t="str">
            <v>CD17064</v>
          </cell>
        </row>
        <row r="628">
          <cell r="A628" t="str">
            <v>CD18001</v>
          </cell>
        </row>
        <row r="629">
          <cell r="A629" t="str">
            <v>CD18002</v>
          </cell>
        </row>
        <row r="630">
          <cell r="A630" t="str">
            <v>CD18003</v>
          </cell>
        </row>
        <row r="631">
          <cell r="A631" t="str">
            <v>CD18004</v>
          </cell>
        </row>
        <row r="632">
          <cell r="A632" t="str">
            <v>CD18005</v>
          </cell>
        </row>
        <row r="633">
          <cell r="A633" t="str">
            <v>CD18006</v>
          </cell>
        </row>
        <row r="634">
          <cell r="A634" t="str">
            <v>CD18007</v>
          </cell>
        </row>
        <row r="635">
          <cell r="A635" t="str">
            <v>CD18008</v>
          </cell>
        </row>
        <row r="636">
          <cell r="A636" t="str">
            <v>CD18009</v>
          </cell>
        </row>
        <row r="637">
          <cell r="A637" t="str">
            <v>CD18010</v>
          </cell>
        </row>
        <row r="638">
          <cell r="A638" t="str">
            <v>CD18011</v>
          </cell>
        </row>
        <row r="639">
          <cell r="A639" t="str">
            <v>CD18012</v>
          </cell>
        </row>
        <row r="640">
          <cell r="A640" t="str">
            <v>CD18013</v>
          </cell>
        </row>
        <row r="641">
          <cell r="A641" t="str">
            <v>CD18014</v>
          </cell>
        </row>
        <row r="642">
          <cell r="A642" t="str">
            <v>CD18015</v>
          </cell>
        </row>
        <row r="643">
          <cell r="A643" t="str">
            <v>CD18016</v>
          </cell>
        </row>
        <row r="644">
          <cell r="A644" t="str">
            <v>CD18017</v>
          </cell>
        </row>
        <row r="645">
          <cell r="A645" t="str">
            <v>CD18018</v>
          </cell>
        </row>
        <row r="646">
          <cell r="A646" t="str">
            <v>CD18019</v>
          </cell>
        </row>
        <row r="647">
          <cell r="A647" t="str">
            <v>CD18020</v>
          </cell>
        </row>
        <row r="648">
          <cell r="A648" t="str">
            <v>CD18021</v>
          </cell>
        </row>
        <row r="649">
          <cell r="A649" t="str">
            <v>CD18022</v>
          </cell>
        </row>
        <row r="650">
          <cell r="A650" t="str">
            <v>CD18023</v>
          </cell>
        </row>
        <row r="651">
          <cell r="A651" t="str">
            <v>CD18024</v>
          </cell>
        </row>
        <row r="652">
          <cell r="A652" t="str">
            <v>CD18025</v>
          </cell>
        </row>
        <row r="653">
          <cell r="A653" t="str">
            <v>CD18026</v>
          </cell>
        </row>
        <row r="654">
          <cell r="A654" t="str">
            <v>CD18027</v>
          </cell>
        </row>
        <row r="655">
          <cell r="A655" t="str">
            <v>CD18028</v>
          </cell>
        </row>
        <row r="656">
          <cell r="A656" t="str">
            <v>CD18029</v>
          </cell>
        </row>
        <row r="657">
          <cell r="A657" t="str">
            <v>CD18030</v>
          </cell>
        </row>
        <row r="658">
          <cell r="A658" t="str">
            <v>CD18031</v>
          </cell>
        </row>
        <row r="659">
          <cell r="A659" t="str">
            <v>CD18032</v>
          </cell>
        </row>
        <row r="660">
          <cell r="A660" t="str">
            <v>CD18033</v>
          </cell>
        </row>
        <row r="661">
          <cell r="A661" t="str">
            <v>CD18034</v>
          </cell>
        </row>
        <row r="662">
          <cell r="A662" t="str">
            <v>CD18035</v>
          </cell>
        </row>
        <row r="663">
          <cell r="A663" t="str">
            <v>CD18036</v>
          </cell>
        </row>
        <row r="664">
          <cell r="A664" t="str">
            <v>CD18037</v>
          </cell>
        </row>
        <row r="665">
          <cell r="A665" t="str">
            <v>CD18038</v>
          </cell>
        </row>
        <row r="666">
          <cell r="A666" t="str">
            <v>CD18039</v>
          </cell>
        </row>
        <row r="667">
          <cell r="A667" t="str">
            <v>CD18040</v>
          </cell>
        </row>
        <row r="668">
          <cell r="A668" t="str">
            <v>CD18041</v>
          </cell>
        </row>
        <row r="669">
          <cell r="A669" t="str">
            <v>CD18042</v>
          </cell>
        </row>
        <row r="670">
          <cell r="A670" t="str">
            <v>CD18043</v>
          </cell>
        </row>
        <row r="671">
          <cell r="A671" t="str">
            <v>CD18044</v>
          </cell>
        </row>
        <row r="672">
          <cell r="A672" t="str">
            <v>CD18045</v>
          </cell>
        </row>
        <row r="673">
          <cell r="A673" t="str">
            <v>CD18046</v>
          </cell>
        </row>
        <row r="674">
          <cell r="A674" t="str">
            <v>CD18047</v>
          </cell>
        </row>
        <row r="675">
          <cell r="A675" t="str">
            <v>CD18048</v>
          </cell>
        </row>
        <row r="676">
          <cell r="A676" t="str">
            <v>CD18049</v>
          </cell>
        </row>
        <row r="677">
          <cell r="A677" t="str">
            <v>CD18050</v>
          </cell>
        </row>
        <row r="678">
          <cell r="A678" t="str">
            <v>CD18051</v>
          </cell>
        </row>
        <row r="679">
          <cell r="A679" t="str">
            <v>CD18052</v>
          </cell>
        </row>
        <row r="680">
          <cell r="A680" t="str">
            <v>CD18053</v>
          </cell>
        </row>
        <row r="681">
          <cell r="A681" t="str">
            <v>CD18054</v>
          </cell>
        </row>
        <row r="682">
          <cell r="A682" t="str">
            <v>CD18055</v>
          </cell>
        </row>
        <row r="683">
          <cell r="A683" t="str">
            <v>CD18056</v>
          </cell>
        </row>
        <row r="684">
          <cell r="A684" t="str">
            <v>CD18057</v>
          </cell>
        </row>
        <row r="685">
          <cell r="A685" t="str">
            <v>CD18058</v>
          </cell>
        </row>
        <row r="686">
          <cell r="A686" t="str">
            <v>CD18059</v>
          </cell>
        </row>
        <row r="687">
          <cell r="A687" t="str">
            <v>CD18060</v>
          </cell>
        </row>
        <row r="688">
          <cell r="A688" t="str">
            <v>CD18061</v>
          </cell>
        </row>
        <row r="689">
          <cell r="A689" t="str">
            <v>CD18062</v>
          </cell>
        </row>
        <row r="690">
          <cell r="A690" t="str">
            <v>CD18063</v>
          </cell>
        </row>
        <row r="691">
          <cell r="A691" t="str">
            <v>CD18064</v>
          </cell>
        </row>
        <row r="692">
          <cell r="A692" t="str">
            <v>CD18065</v>
          </cell>
        </row>
        <row r="693">
          <cell r="A693" t="str">
            <v>CD18066</v>
          </cell>
        </row>
        <row r="694">
          <cell r="A694" t="str">
            <v>CD18067</v>
          </cell>
        </row>
        <row r="695">
          <cell r="A695" t="str">
            <v>CD18068</v>
          </cell>
        </row>
        <row r="696">
          <cell r="A696" t="str">
            <v>CD19001</v>
          </cell>
        </row>
        <row r="697">
          <cell r="A697" t="str">
            <v>CD19002</v>
          </cell>
        </row>
        <row r="698">
          <cell r="A698" t="str">
            <v>CD19003</v>
          </cell>
        </row>
        <row r="699">
          <cell r="A699" t="str">
            <v>CD19004</v>
          </cell>
        </row>
        <row r="700">
          <cell r="A700" t="str">
            <v>CD19005</v>
          </cell>
        </row>
        <row r="701">
          <cell r="A701" t="str">
            <v>CD19006</v>
          </cell>
        </row>
        <row r="702">
          <cell r="A702" t="str">
            <v>CD19007</v>
          </cell>
        </row>
        <row r="703">
          <cell r="A703" t="str">
            <v>CD19008</v>
          </cell>
        </row>
        <row r="704">
          <cell r="A704" t="str">
            <v>CD19009</v>
          </cell>
        </row>
        <row r="705">
          <cell r="A705" t="str">
            <v>CD19010</v>
          </cell>
        </row>
        <row r="706">
          <cell r="A706" t="str">
            <v>CD19011</v>
          </cell>
        </row>
        <row r="707">
          <cell r="A707" t="str">
            <v>CD19012</v>
          </cell>
        </row>
        <row r="708">
          <cell r="A708" t="str">
            <v>CD19013</v>
          </cell>
        </row>
        <row r="709">
          <cell r="A709" t="str">
            <v>CD19014</v>
          </cell>
        </row>
        <row r="710">
          <cell r="A710" t="str">
            <v>CD19015</v>
          </cell>
        </row>
        <row r="711">
          <cell r="A711" t="str">
            <v>CD19016</v>
          </cell>
        </row>
        <row r="712">
          <cell r="A712" t="str">
            <v>CD19017</v>
          </cell>
        </row>
        <row r="713">
          <cell r="A713" t="str">
            <v>CD19018</v>
          </cell>
        </row>
        <row r="714">
          <cell r="A714" t="str">
            <v>CD19019</v>
          </cell>
        </row>
        <row r="715">
          <cell r="A715" t="str">
            <v>CD19020</v>
          </cell>
        </row>
        <row r="716">
          <cell r="A716" t="str">
            <v>CD19021</v>
          </cell>
        </row>
        <row r="717">
          <cell r="A717" t="str">
            <v>CD19022</v>
          </cell>
        </row>
        <row r="718">
          <cell r="A718" t="str">
            <v>CD19023</v>
          </cell>
        </row>
        <row r="719">
          <cell r="A719" t="str">
            <v>CD19024</v>
          </cell>
        </row>
        <row r="720">
          <cell r="A720" t="str">
            <v>CD19025</v>
          </cell>
        </row>
        <row r="721">
          <cell r="A721" t="str">
            <v>CD19026</v>
          </cell>
        </row>
        <row r="722">
          <cell r="A722" t="str">
            <v>CD19027</v>
          </cell>
        </row>
        <row r="723">
          <cell r="A723" t="str">
            <v>CD19028</v>
          </cell>
        </row>
        <row r="724">
          <cell r="A724" t="str">
            <v>CD19029</v>
          </cell>
        </row>
        <row r="725">
          <cell r="A725" t="str">
            <v>CD19030</v>
          </cell>
        </row>
        <row r="726">
          <cell r="A726" t="str">
            <v>CD19031</v>
          </cell>
        </row>
        <row r="727">
          <cell r="A727" t="str">
            <v>CD19032</v>
          </cell>
        </row>
        <row r="728">
          <cell r="A728" t="str">
            <v>CD19033</v>
          </cell>
        </row>
        <row r="729">
          <cell r="A729" t="str">
            <v>CD19034</v>
          </cell>
        </row>
        <row r="730">
          <cell r="A730" t="str">
            <v>CD19035</v>
          </cell>
        </row>
        <row r="731">
          <cell r="A731" t="str">
            <v>CD19036</v>
          </cell>
        </row>
        <row r="732">
          <cell r="A732" t="str">
            <v>CD19037</v>
          </cell>
        </row>
        <row r="733">
          <cell r="A733" t="str">
            <v>CD19038</v>
          </cell>
        </row>
        <row r="734">
          <cell r="A734" t="str">
            <v>CD19039</v>
          </cell>
        </row>
        <row r="735">
          <cell r="A735" t="str">
            <v>CD19040</v>
          </cell>
        </row>
        <row r="736">
          <cell r="A736" t="str">
            <v>CD19041</v>
          </cell>
        </row>
        <row r="737">
          <cell r="A737" t="str">
            <v>CD19042</v>
          </cell>
        </row>
        <row r="738">
          <cell r="A738" t="str">
            <v>CD19043</v>
          </cell>
        </row>
        <row r="739">
          <cell r="A739" t="str">
            <v>CD19044</v>
          </cell>
        </row>
        <row r="740">
          <cell r="A740" t="str">
            <v>CD19045</v>
          </cell>
        </row>
        <row r="741">
          <cell r="A741" t="str">
            <v>CD19046</v>
          </cell>
        </row>
        <row r="742">
          <cell r="A742" t="str">
            <v>CD19047</v>
          </cell>
        </row>
        <row r="743">
          <cell r="A743" t="str">
            <v>CD19048</v>
          </cell>
        </row>
        <row r="744">
          <cell r="A744" t="str">
            <v>CD19049</v>
          </cell>
        </row>
        <row r="745">
          <cell r="A745" t="str">
            <v>CD19050</v>
          </cell>
        </row>
        <row r="746">
          <cell r="A746" t="str">
            <v>CD19051</v>
          </cell>
        </row>
        <row r="747">
          <cell r="A747" t="str">
            <v>CD19052</v>
          </cell>
        </row>
        <row r="748">
          <cell r="A748" t="str">
            <v>CD19053</v>
          </cell>
        </row>
        <row r="749">
          <cell r="A749" t="str">
            <v>CD19054</v>
          </cell>
        </row>
        <row r="750">
          <cell r="A750" t="str">
            <v>CD19055</v>
          </cell>
        </row>
        <row r="751">
          <cell r="A751" t="str">
            <v>CD19056</v>
          </cell>
        </row>
        <row r="752">
          <cell r="A752" t="str">
            <v>CD19057</v>
          </cell>
        </row>
        <row r="753">
          <cell r="A753" t="str">
            <v>CD19058</v>
          </cell>
        </row>
        <row r="754">
          <cell r="A754" t="str">
            <v>CD19059</v>
          </cell>
        </row>
        <row r="755">
          <cell r="A755" t="str">
            <v>CD19060</v>
          </cell>
        </row>
        <row r="756">
          <cell r="A756" t="str">
            <v>CD19061</v>
          </cell>
        </row>
        <row r="757">
          <cell r="A757" t="str">
            <v>CD19062</v>
          </cell>
        </row>
        <row r="758">
          <cell r="A758" t="str">
            <v>CD19063</v>
          </cell>
        </row>
        <row r="759">
          <cell r="A759" t="str">
            <v>CD19064</v>
          </cell>
        </row>
        <row r="760">
          <cell r="A760" t="str">
            <v>CD19065</v>
          </cell>
        </row>
        <row r="761">
          <cell r="A761" t="str">
            <v>CD19066</v>
          </cell>
        </row>
        <row r="762">
          <cell r="A762" t="str">
            <v>CD19067</v>
          </cell>
        </row>
        <row r="763">
          <cell r="A763" t="str">
            <v>CD19068</v>
          </cell>
        </row>
        <row r="764">
          <cell r="A764" t="str">
            <v>CD20001</v>
          </cell>
        </row>
        <row r="765">
          <cell r="A765" t="str">
            <v>CD20002</v>
          </cell>
        </row>
        <row r="766">
          <cell r="A766" t="str">
            <v>CD20003</v>
          </cell>
        </row>
        <row r="767">
          <cell r="A767" t="str">
            <v>CD20004</v>
          </cell>
        </row>
        <row r="768">
          <cell r="A768" t="str">
            <v>CD20005</v>
          </cell>
        </row>
        <row r="769">
          <cell r="A769" t="str">
            <v>CD20006</v>
          </cell>
        </row>
        <row r="770">
          <cell r="A770" t="str">
            <v>CD20007</v>
          </cell>
        </row>
        <row r="771">
          <cell r="A771" t="str">
            <v>CD20008</v>
          </cell>
        </row>
        <row r="772">
          <cell r="A772" t="str">
            <v>CD20009</v>
          </cell>
        </row>
        <row r="773">
          <cell r="A773" t="str">
            <v>CD20010</v>
          </cell>
        </row>
        <row r="774">
          <cell r="A774" t="str">
            <v>CD20011</v>
          </cell>
        </row>
        <row r="775">
          <cell r="A775" t="str">
            <v>CD20012</v>
          </cell>
        </row>
        <row r="776">
          <cell r="A776" t="str">
            <v>CD20013</v>
          </cell>
        </row>
        <row r="777">
          <cell r="A777" t="str">
            <v>CD20014</v>
          </cell>
        </row>
        <row r="778">
          <cell r="A778" t="str">
            <v>CD20015</v>
          </cell>
        </row>
        <row r="779">
          <cell r="A779" t="str">
            <v>CD20016</v>
          </cell>
        </row>
        <row r="780">
          <cell r="A780" t="str">
            <v>CD20017</v>
          </cell>
        </row>
        <row r="781">
          <cell r="A781" t="str">
            <v>CD20018</v>
          </cell>
        </row>
        <row r="782">
          <cell r="A782" t="str">
            <v>CD20019</v>
          </cell>
        </row>
        <row r="783">
          <cell r="A783" t="str">
            <v>CD20020</v>
          </cell>
        </row>
        <row r="784">
          <cell r="A784" t="str">
            <v>CD20021</v>
          </cell>
        </row>
        <row r="785">
          <cell r="A785" t="str">
            <v>CD20022</v>
          </cell>
        </row>
        <row r="786">
          <cell r="A786" t="str">
            <v>CD20023</v>
          </cell>
        </row>
        <row r="787">
          <cell r="A787" t="str">
            <v>CD20024</v>
          </cell>
        </row>
        <row r="788">
          <cell r="A788" t="str">
            <v>CD20025</v>
          </cell>
        </row>
        <row r="789">
          <cell r="A789" t="str">
            <v>CD20026</v>
          </cell>
        </row>
        <row r="790">
          <cell r="A790" t="str">
            <v>CD20027</v>
          </cell>
        </row>
        <row r="791">
          <cell r="A791" t="str">
            <v>CD20028</v>
          </cell>
        </row>
        <row r="792">
          <cell r="A792" t="str">
            <v>CD20029</v>
          </cell>
        </row>
        <row r="793">
          <cell r="A793" t="str">
            <v>CD20030</v>
          </cell>
        </row>
        <row r="794">
          <cell r="A794" t="str">
            <v>CD20031</v>
          </cell>
        </row>
        <row r="795">
          <cell r="A795" t="str">
            <v>CD20032</v>
          </cell>
        </row>
        <row r="796">
          <cell r="A796" t="str">
            <v>CD20033</v>
          </cell>
        </row>
        <row r="797">
          <cell r="A797" t="str">
            <v>CD20034</v>
          </cell>
        </row>
        <row r="798">
          <cell r="A798" t="str">
            <v>CD20035</v>
          </cell>
        </row>
        <row r="799">
          <cell r="A799" t="str">
            <v>CD20036</v>
          </cell>
        </row>
        <row r="800">
          <cell r="A800" t="str">
            <v>CD20037</v>
          </cell>
        </row>
        <row r="801">
          <cell r="A801" t="str">
            <v>CD20038</v>
          </cell>
        </row>
        <row r="802">
          <cell r="A802" t="str">
            <v>CD20039</v>
          </cell>
        </row>
        <row r="803">
          <cell r="A803" t="str">
            <v>CD20040</v>
          </cell>
        </row>
        <row r="804">
          <cell r="A804" t="str">
            <v>CD20041</v>
          </cell>
        </row>
        <row r="805">
          <cell r="A805" t="str">
            <v>CD20042</v>
          </cell>
        </row>
        <row r="806">
          <cell r="A806" t="str">
            <v>CD20043</v>
          </cell>
        </row>
        <row r="807">
          <cell r="A807" t="str">
            <v>CD20044</v>
          </cell>
        </row>
        <row r="808">
          <cell r="A808" t="str">
            <v>CD20045</v>
          </cell>
        </row>
        <row r="809">
          <cell r="A809" t="str">
            <v>CD20046</v>
          </cell>
        </row>
        <row r="810">
          <cell r="A810" t="str">
            <v>CD20047</v>
          </cell>
        </row>
        <row r="811">
          <cell r="A811" t="str">
            <v>CD20048</v>
          </cell>
        </row>
        <row r="812">
          <cell r="A812" t="str">
            <v>CD20049</v>
          </cell>
        </row>
        <row r="813">
          <cell r="A813" t="str">
            <v>CD20050</v>
          </cell>
        </row>
        <row r="814">
          <cell r="A814" t="str">
            <v>CD20051</v>
          </cell>
        </row>
        <row r="815">
          <cell r="A815" t="str">
            <v>CD20052</v>
          </cell>
        </row>
        <row r="816">
          <cell r="A816" t="str">
            <v>CD20053</v>
          </cell>
        </row>
        <row r="817">
          <cell r="A817" t="str">
            <v>CD20054</v>
          </cell>
        </row>
        <row r="818">
          <cell r="A818" t="str">
            <v>CD20055</v>
          </cell>
        </row>
        <row r="819">
          <cell r="A819" t="str">
            <v>CD20056</v>
          </cell>
        </row>
        <row r="820">
          <cell r="A820" t="str">
            <v>CD20057</v>
          </cell>
        </row>
        <row r="821">
          <cell r="A821" t="str">
            <v>CD20058</v>
          </cell>
        </row>
        <row r="822">
          <cell r="A822" t="str">
            <v>CD20059</v>
          </cell>
        </row>
        <row r="823">
          <cell r="A823" t="str">
            <v>CD20060</v>
          </cell>
        </row>
        <row r="824">
          <cell r="A824" t="str">
            <v>CD20061</v>
          </cell>
        </row>
        <row r="825">
          <cell r="A825" t="str">
            <v>CD20062</v>
          </cell>
        </row>
        <row r="826">
          <cell r="A826" t="str">
            <v>CD20063</v>
          </cell>
        </row>
        <row r="827">
          <cell r="A827" t="str">
            <v>CD20064</v>
          </cell>
        </row>
        <row r="828">
          <cell r="A828" t="str">
            <v>CD20065</v>
          </cell>
        </row>
        <row r="829">
          <cell r="A829" t="str">
            <v>CD20066</v>
          </cell>
        </row>
        <row r="830">
          <cell r="A830" t="str">
            <v>CD20067</v>
          </cell>
        </row>
        <row r="831">
          <cell r="A831" t="str">
            <v>CD20068</v>
          </cell>
        </row>
        <row r="832">
          <cell r="A832" t="str">
            <v>CD22007</v>
          </cell>
        </row>
        <row r="833">
          <cell r="A833" t="str">
            <v>CD22008</v>
          </cell>
        </row>
        <row r="834">
          <cell r="A834" t="str">
            <v>CD22009</v>
          </cell>
        </row>
        <row r="835">
          <cell r="A835" t="str">
            <v>CD22010</v>
          </cell>
        </row>
        <row r="836">
          <cell r="A836" t="str">
            <v>CD22011</v>
          </cell>
        </row>
        <row r="837">
          <cell r="A837" t="str">
            <v>CD22012</v>
          </cell>
        </row>
        <row r="838">
          <cell r="A838" t="str">
            <v>CD22013</v>
          </cell>
        </row>
        <row r="839">
          <cell r="A839" t="str">
            <v>CD22014</v>
          </cell>
        </row>
        <row r="840">
          <cell r="A840" t="str">
            <v>CD22015</v>
          </cell>
        </row>
        <row r="841">
          <cell r="A841" t="str">
            <v>CD22016</v>
          </cell>
        </row>
        <row r="842">
          <cell r="A842" t="str">
            <v>CD22017</v>
          </cell>
        </row>
        <row r="843">
          <cell r="A843" t="str">
            <v>CD22018</v>
          </cell>
        </row>
        <row r="844">
          <cell r="A844" t="str">
            <v>CD22019</v>
          </cell>
        </row>
        <row r="845">
          <cell r="A845" t="str">
            <v>CD22020</v>
          </cell>
        </row>
        <row r="846">
          <cell r="A846" t="str">
            <v>CD22021</v>
          </cell>
        </row>
        <row r="847">
          <cell r="A847" t="str">
            <v>CD22022</v>
          </cell>
        </row>
        <row r="848">
          <cell r="A848" t="str">
            <v>CD22023</v>
          </cell>
        </row>
        <row r="849">
          <cell r="A849" t="str">
            <v>CD22024</v>
          </cell>
        </row>
        <row r="850">
          <cell r="A850" t="str">
            <v>CD22025</v>
          </cell>
        </row>
        <row r="851">
          <cell r="A851" t="str">
            <v>CD22026</v>
          </cell>
        </row>
        <row r="852">
          <cell r="A852" t="str">
            <v>CD22027</v>
          </cell>
        </row>
        <row r="853">
          <cell r="A853" t="str">
            <v>CD22028</v>
          </cell>
        </row>
        <row r="854">
          <cell r="A854" t="str">
            <v>CD22029</v>
          </cell>
        </row>
        <row r="855">
          <cell r="A855" t="str">
            <v>CD22030</v>
          </cell>
        </row>
        <row r="856">
          <cell r="A856" t="str">
            <v>CD22031</v>
          </cell>
        </row>
        <row r="857">
          <cell r="A857" t="str">
            <v>CD22032</v>
          </cell>
        </row>
        <row r="858">
          <cell r="A858" t="str">
            <v>CD22033</v>
          </cell>
        </row>
        <row r="859">
          <cell r="A859" t="str">
            <v>CD22034</v>
          </cell>
        </row>
        <row r="860">
          <cell r="A860" t="str">
            <v>CD22035</v>
          </cell>
        </row>
        <row r="861">
          <cell r="A861" t="str">
            <v>CD22036</v>
          </cell>
        </row>
        <row r="862">
          <cell r="A862" t="str">
            <v>CD22037</v>
          </cell>
        </row>
        <row r="863">
          <cell r="A863" t="str">
            <v>CD22038</v>
          </cell>
        </row>
        <row r="864">
          <cell r="A864" t="str">
            <v>CD22039</v>
          </cell>
        </row>
        <row r="865">
          <cell r="A865" t="str">
            <v>CD22040</v>
          </cell>
        </row>
        <row r="866">
          <cell r="A866" t="str">
            <v>CD22041</v>
          </cell>
        </row>
        <row r="867">
          <cell r="A867" t="str">
            <v>CD22042</v>
          </cell>
        </row>
        <row r="868">
          <cell r="A868" t="str">
            <v>CD22043</v>
          </cell>
        </row>
        <row r="869">
          <cell r="A869" t="str">
            <v>CD22044</v>
          </cell>
        </row>
        <row r="870">
          <cell r="A870" t="str">
            <v>CD22045</v>
          </cell>
        </row>
        <row r="871">
          <cell r="A871" t="str">
            <v>CD22046</v>
          </cell>
        </row>
        <row r="872">
          <cell r="A872" t="str">
            <v>CD22047</v>
          </cell>
        </row>
        <row r="873">
          <cell r="A873" t="str">
            <v>CD22048</v>
          </cell>
        </row>
        <row r="874">
          <cell r="A874" t="str">
            <v>CD22049</v>
          </cell>
        </row>
        <row r="875">
          <cell r="A875" t="str">
            <v>CD22050</v>
          </cell>
        </row>
        <row r="876">
          <cell r="A876" t="str">
            <v>CD22051</v>
          </cell>
        </row>
        <row r="877">
          <cell r="A877" t="str">
            <v>CD22052</v>
          </cell>
        </row>
        <row r="878">
          <cell r="A878" t="str">
            <v>CD22053</v>
          </cell>
        </row>
        <row r="879">
          <cell r="A879" t="str">
            <v>CD22054</v>
          </cell>
        </row>
        <row r="880">
          <cell r="A880" t="str">
            <v>CD22055</v>
          </cell>
        </row>
        <row r="881">
          <cell r="A881" t="str">
            <v>CD22056</v>
          </cell>
        </row>
        <row r="882">
          <cell r="A882" t="str">
            <v>CD22057</v>
          </cell>
        </row>
        <row r="883">
          <cell r="A883" t="str">
            <v>CD22058</v>
          </cell>
        </row>
        <row r="884">
          <cell r="A884" t="str">
            <v>CD22059</v>
          </cell>
        </row>
        <row r="885">
          <cell r="A885" t="str">
            <v>CD22060</v>
          </cell>
        </row>
        <row r="886">
          <cell r="A886" t="str">
            <v>CD22061</v>
          </cell>
        </row>
        <row r="887">
          <cell r="A887" t="str">
            <v>CD22062</v>
          </cell>
        </row>
        <row r="888">
          <cell r="A888" t="str">
            <v>CD22063</v>
          </cell>
        </row>
        <row r="889">
          <cell r="A889" t="str">
            <v>CD22064</v>
          </cell>
        </row>
        <row r="890">
          <cell r="A890" t="str">
            <v>CD22065</v>
          </cell>
        </row>
        <row r="891">
          <cell r="A891" t="str">
            <v>CD22066</v>
          </cell>
        </row>
        <row r="892">
          <cell r="A892" t="str">
            <v>CD22067</v>
          </cell>
        </row>
        <row r="893">
          <cell r="A893" t="str">
            <v>CD22068</v>
          </cell>
        </row>
        <row r="894">
          <cell r="A894" t="str">
            <v>CD24007</v>
          </cell>
        </row>
        <row r="895">
          <cell r="A895" t="str">
            <v>CD24008</v>
          </cell>
        </row>
        <row r="896">
          <cell r="A896" t="str">
            <v>CD24009</v>
          </cell>
        </row>
        <row r="897">
          <cell r="A897" t="str">
            <v>CD24010</v>
          </cell>
        </row>
        <row r="898">
          <cell r="A898" t="str">
            <v>CD24011</v>
          </cell>
        </row>
        <row r="899">
          <cell r="A899" t="str">
            <v>CD24012</v>
          </cell>
        </row>
        <row r="900">
          <cell r="A900" t="str">
            <v>CD24013</v>
          </cell>
        </row>
        <row r="901">
          <cell r="A901" t="str">
            <v>CD24014</v>
          </cell>
        </row>
        <row r="902">
          <cell r="A902" t="str">
            <v>CD24015</v>
          </cell>
        </row>
        <row r="903">
          <cell r="A903" t="str">
            <v>CD24016</v>
          </cell>
        </row>
        <row r="904">
          <cell r="A904" t="str">
            <v>CD24017</v>
          </cell>
        </row>
        <row r="905">
          <cell r="A905" t="str">
            <v>CD24018</v>
          </cell>
        </row>
        <row r="906">
          <cell r="A906" t="str">
            <v>CD24019</v>
          </cell>
        </row>
        <row r="907">
          <cell r="A907" t="str">
            <v>CD24020</v>
          </cell>
        </row>
        <row r="908">
          <cell r="A908" t="str">
            <v>CD24021</v>
          </cell>
        </row>
        <row r="909">
          <cell r="A909" t="str">
            <v>CD24022</v>
          </cell>
        </row>
        <row r="910">
          <cell r="A910" t="str">
            <v>CD24023</v>
          </cell>
        </row>
        <row r="911">
          <cell r="A911" t="str">
            <v>CD24024</v>
          </cell>
        </row>
        <row r="912">
          <cell r="A912" t="str">
            <v>CD24025</v>
          </cell>
        </row>
        <row r="913">
          <cell r="A913" t="str">
            <v>CD24026</v>
          </cell>
        </row>
        <row r="914">
          <cell r="A914" t="str">
            <v>CD24027</v>
          </cell>
        </row>
        <row r="915">
          <cell r="A915" t="str">
            <v>CD24028</v>
          </cell>
        </row>
        <row r="916">
          <cell r="A916" t="str">
            <v>CD24029</v>
          </cell>
        </row>
        <row r="917">
          <cell r="A917" t="str">
            <v>CD24030</v>
          </cell>
        </row>
        <row r="918">
          <cell r="A918" t="str">
            <v>CD24031</v>
          </cell>
        </row>
        <row r="919">
          <cell r="A919" t="str">
            <v>CD24032</v>
          </cell>
        </row>
        <row r="920">
          <cell r="A920" t="str">
            <v>CD24033</v>
          </cell>
        </row>
        <row r="921">
          <cell r="A921" t="str">
            <v>CD24034</v>
          </cell>
        </row>
        <row r="922">
          <cell r="A922" t="str">
            <v>CD24035</v>
          </cell>
        </row>
        <row r="923">
          <cell r="A923" t="str">
            <v>CD24036</v>
          </cell>
        </row>
        <row r="924">
          <cell r="A924" t="str">
            <v>CD24037</v>
          </cell>
        </row>
        <row r="925">
          <cell r="A925" t="str">
            <v>CD24038</v>
          </cell>
        </row>
        <row r="926">
          <cell r="A926" t="str">
            <v>CD24039</v>
          </cell>
        </row>
        <row r="927">
          <cell r="A927" t="str">
            <v>CD24040</v>
          </cell>
        </row>
        <row r="928">
          <cell r="A928" t="str">
            <v>CD24041</v>
          </cell>
        </row>
        <row r="929">
          <cell r="A929" t="str">
            <v>CD24042</v>
          </cell>
        </row>
        <row r="930">
          <cell r="A930" t="str">
            <v>CD24043</v>
          </cell>
        </row>
        <row r="931">
          <cell r="A931" t="str">
            <v>CD24044</v>
          </cell>
        </row>
        <row r="932">
          <cell r="A932" t="str">
            <v>CD24045</v>
          </cell>
        </row>
        <row r="933">
          <cell r="A933" t="str">
            <v>CD24046</v>
          </cell>
        </row>
        <row r="934">
          <cell r="A934" t="str">
            <v>CD24047</v>
          </cell>
        </row>
        <row r="935">
          <cell r="A935" t="str">
            <v>CD24048</v>
          </cell>
        </row>
        <row r="936">
          <cell r="A936" t="str">
            <v>CD24049</v>
          </cell>
        </row>
        <row r="937">
          <cell r="A937" t="str">
            <v>CD24050</v>
          </cell>
        </row>
        <row r="938">
          <cell r="A938" t="str">
            <v>CD24051</v>
          </cell>
        </row>
        <row r="939">
          <cell r="A939" t="str">
            <v>CD24052</v>
          </cell>
        </row>
        <row r="940">
          <cell r="A940" t="str">
            <v>CD24053</v>
          </cell>
        </row>
        <row r="941">
          <cell r="A941" t="str">
            <v>CD24054</v>
          </cell>
        </row>
        <row r="942">
          <cell r="A942" t="str">
            <v>CD24055</v>
          </cell>
        </row>
        <row r="943">
          <cell r="A943" t="str">
            <v>CD24056</v>
          </cell>
        </row>
        <row r="944">
          <cell r="A944" t="str">
            <v>CD24057</v>
          </cell>
        </row>
        <row r="945">
          <cell r="A945" t="str">
            <v>CD24058</v>
          </cell>
        </row>
        <row r="946">
          <cell r="A946" t="str">
            <v>CD24059</v>
          </cell>
        </row>
        <row r="947">
          <cell r="A947" t="str">
            <v>CD24060</v>
          </cell>
        </row>
        <row r="948">
          <cell r="A948" t="str">
            <v>CD24061</v>
          </cell>
        </row>
        <row r="949">
          <cell r="A949" t="str">
            <v>CD24062</v>
          </cell>
        </row>
        <row r="950">
          <cell r="A950" t="str">
            <v>CD24063</v>
          </cell>
        </row>
        <row r="951">
          <cell r="A951" t="str">
            <v>CD24064</v>
          </cell>
        </row>
        <row r="952">
          <cell r="A952" t="str">
            <v>CD24065</v>
          </cell>
        </row>
        <row r="953">
          <cell r="A953" t="str">
            <v>CD24066</v>
          </cell>
        </row>
        <row r="954">
          <cell r="A954" t="str">
            <v>CD24067</v>
          </cell>
        </row>
        <row r="955">
          <cell r="A955" t="str">
            <v>CD24068</v>
          </cell>
        </row>
        <row r="956">
          <cell r="A956" t="str">
            <v>CD26013</v>
          </cell>
        </row>
        <row r="957">
          <cell r="A957" t="str">
            <v>CD26014</v>
          </cell>
        </row>
        <row r="958">
          <cell r="A958" t="str">
            <v>CD26015</v>
          </cell>
        </row>
        <row r="959">
          <cell r="A959" t="str">
            <v>CD26016</v>
          </cell>
        </row>
        <row r="960">
          <cell r="A960" t="str">
            <v>CD26017</v>
          </cell>
        </row>
        <row r="961">
          <cell r="A961" t="str">
            <v>CD26018</v>
          </cell>
        </row>
        <row r="962">
          <cell r="A962" t="str">
            <v>CD26019</v>
          </cell>
        </row>
        <row r="963">
          <cell r="A963" t="str">
            <v>CD26020</v>
          </cell>
        </row>
        <row r="964">
          <cell r="A964" t="str">
            <v>CD26021</v>
          </cell>
        </row>
        <row r="965">
          <cell r="A965" t="str">
            <v>CD26022</v>
          </cell>
        </row>
        <row r="966">
          <cell r="A966" t="str">
            <v>CD26023</v>
          </cell>
        </row>
        <row r="967">
          <cell r="A967" t="str">
            <v>CD26024</v>
          </cell>
        </row>
        <row r="968">
          <cell r="A968" t="str">
            <v>CD26025</v>
          </cell>
        </row>
        <row r="969">
          <cell r="A969" t="str">
            <v>CD26026</v>
          </cell>
        </row>
        <row r="970">
          <cell r="A970" t="str">
            <v>CD26027</v>
          </cell>
        </row>
        <row r="971">
          <cell r="A971" t="str">
            <v>CD26028</v>
          </cell>
        </row>
        <row r="972">
          <cell r="A972" t="str">
            <v>CD26029</v>
          </cell>
        </row>
        <row r="973">
          <cell r="A973" t="str">
            <v>CD26030</v>
          </cell>
        </row>
        <row r="974">
          <cell r="A974" t="str">
            <v>CD26031</v>
          </cell>
        </row>
        <row r="975">
          <cell r="A975" t="str">
            <v>CD26032</v>
          </cell>
        </row>
        <row r="976">
          <cell r="A976" t="str">
            <v>CD26033</v>
          </cell>
        </row>
        <row r="977">
          <cell r="A977" t="str">
            <v>CD26034</v>
          </cell>
        </row>
        <row r="978">
          <cell r="A978" t="str">
            <v>CD26035</v>
          </cell>
        </row>
        <row r="979">
          <cell r="A979" t="str">
            <v>CD26036</v>
          </cell>
        </row>
        <row r="980">
          <cell r="A980" t="str">
            <v>CD26037</v>
          </cell>
        </row>
        <row r="981">
          <cell r="A981" t="str">
            <v>CD26038</v>
          </cell>
        </row>
        <row r="982">
          <cell r="A982" t="str">
            <v>CD26039</v>
          </cell>
        </row>
        <row r="983">
          <cell r="A983" t="str">
            <v>CD26040</v>
          </cell>
        </row>
        <row r="984">
          <cell r="A984" t="str">
            <v>CD26041</v>
          </cell>
        </row>
        <row r="985">
          <cell r="A985" t="str">
            <v>CD26042</v>
          </cell>
        </row>
        <row r="986">
          <cell r="A986" t="str">
            <v>CD26043</v>
          </cell>
        </row>
        <row r="987">
          <cell r="A987" t="str">
            <v>CD26044</v>
          </cell>
        </row>
        <row r="988">
          <cell r="A988" t="str">
            <v>CD26045</v>
          </cell>
        </row>
        <row r="989">
          <cell r="A989" t="str">
            <v>CD26046</v>
          </cell>
        </row>
        <row r="990">
          <cell r="A990" t="str">
            <v>CD26047</v>
          </cell>
        </row>
        <row r="991">
          <cell r="A991" t="str">
            <v>CD26048</v>
          </cell>
        </row>
        <row r="992">
          <cell r="A992" t="str">
            <v>CD26049</v>
          </cell>
        </row>
        <row r="993">
          <cell r="A993" t="str">
            <v>CD26050</v>
          </cell>
        </row>
        <row r="994">
          <cell r="A994" t="str">
            <v>CD26051</v>
          </cell>
        </row>
        <row r="995">
          <cell r="A995" t="str">
            <v>CD26052</v>
          </cell>
        </row>
        <row r="996">
          <cell r="A996" t="str">
            <v>CD26053</v>
          </cell>
        </row>
        <row r="997">
          <cell r="A997" t="str">
            <v>CD26054</v>
          </cell>
        </row>
        <row r="998">
          <cell r="A998" t="str">
            <v>CD26055</v>
          </cell>
        </row>
        <row r="999">
          <cell r="A999" t="str">
            <v>CD26056</v>
          </cell>
        </row>
        <row r="1000">
          <cell r="A1000" t="str">
            <v>CD26057</v>
          </cell>
        </row>
        <row r="1001">
          <cell r="A1001" t="str">
            <v>CD26058</v>
          </cell>
        </row>
        <row r="1002">
          <cell r="A1002" t="str">
            <v>CD26059</v>
          </cell>
        </row>
        <row r="1003">
          <cell r="A1003" t="str">
            <v>CD26060</v>
          </cell>
        </row>
        <row r="1004">
          <cell r="A1004" t="str">
            <v>CD26061</v>
          </cell>
        </row>
        <row r="1005">
          <cell r="A1005" t="str">
            <v>CD26062</v>
          </cell>
        </row>
        <row r="1006">
          <cell r="A1006" t="str">
            <v>CD26063</v>
          </cell>
        </row>
        <row r="1007">
          <cell r="A1007" t="str">
            <v>CD26064</v>
          </cell>
        </row>
        <row r="1008">
          <cell r="A1008" t="str">
            <v>CD26065</v>
          </cell>
        </row>
        <row r="1009">
          <cell r="A1009" t="str">
            <v>CD26066</v>
          </cell>
        </row>
        <row r="1010">
          <cell r="A1010" t="str">
            <v>CD26067</v>
          </cell>
        </row>
        <row r="1011">
          <cell r="A1011" t="str">
            <v>CD26068</v>
          </cell>
        </row>
        <row r="1012">
          <cell r="A1012" t="str">
            <v>CD28013</v>
          </cell>
        </row>
        <row r="1013">
          <cell r="A1013" t="str">
            <v>CD28014</v>
          </cell>
        </row>
        <row r="1014">
          <cell r="A1014" t="str">
            <v>CD28015</v>
          </cell>
        </row>
        <row r="1015">
          <cell r="A1015" t="str">
            <v>CD28016</v>
          </cell>
        </row>
        <row r="1016">
          <cell r="A1016" t="str">
            <v>CD28017</v>
          </cell>
        </row>
        <row r="1017">
          <cell r="A1017" t="str">
            <v>CD28018</v>
          </cell>
        </row>
        <row r="1018">
          <cell r="A1018" t="str">
            <v>CD28019</v>
          </cell>
        </row>
        <row r="1019">
          <cell r="A1019" t="str">
            <v>CD28020</v>
          </cell>
        </row>
        <row r="1020">
          <cell r="A1020" t="str">
            <v>CD28021</v>
          </cell>
        </row>
        <row r="1021">
          <cell r="A1021" t="str">
            <v>CD28022</v>
          </cell>
        </row>
        <row r="1022">
          <cell r="A1022" t="str">
            <v>CD28023</v>
          </cell>
        </row>
        <row r="1023">
          <cell r="A1023" t="str">
            <v>CD28024</v>
          </cell>
        </row>
        <row r="1024">
          <cell r="A1024" t="str">
            <v>CD28025</v>
          </cell>
        </row>
        <row r="1025">
          <cell r="A1025" t="str">
            <v>CD28026</v>
          </cell>
        </row>
        <row r="1026">
          <cell r="A1026" t="str">
            <v>CD28027</v>
          </cell>
        </row>
        <row r="1027">
          <cell r="A1027" t="str">
            <v>CD28028</v>
          </cell>
        </row>
        <row r="1028">
          <cell r="A1028" t="str">
            <v>CD28029</v>
          </cell>
        </row>
        <row r="1029">
          <cell r="A1029" t="str">
            <v>CD28030</v>
          </cell>
        </row>
        <row r="1030">
          <cell r="A1030" t="str">
            <v>CD28031</v>
          </cell>
        </row>
        <row r="1031">
          <cell r="A1031" t="str">
            <v>CD28032</v>
          </cell>
        </row>
        <row r="1032">
          <cell r="A1032" t="str">
            <v>CD28033</v>
          </cell>
        </row>
        <row r="1033">
          <cell r="A1033" t="str">
            <v>CD28034</v>
          </cell>
        </row>
        <row r="1034">
          <cell r="A1034" t="str">
            <v>CD28035</v>
          </cell>
        </row>
        <row r="1035">
          <cell r="A1035" t="str">
            <v>CD28036</v>
          </cell>
        </row>
        <row r="1036">
          <cell r="A1036" t="str">
            <v>CD28037</v>
          </cell>
        </row>
        <row r="1037">
          <cell r="A1037" t="str">
            <v>CD28038</v>
          </cell>
        </row>
        <row r="1038">
          <cell r="A1038" t="str">
            <v>CD28039</v>
          </cell>
        </row>
        <row r="1039">
          <cell r="A1039" t="str">
            <v>CD28040</v>
          </cell>
        </row>
        <row r="1040">
          <cell r="A1040" t="str">
            <v>CD28041</v>
          </cell>
        </row>
        <row r="1041">
          <cell r="A1041" t="str">
            <v>CD28042</v>
          </cell>
        </row>
        <row r="1042">
          <cell r="A1042" t="str">
            <v>CD28043</v>
          </cell>
        </row>
        <row r="1043">
          <cell r="A1043" t="str">
            <v>CD28044</v>
          </cell>
        </row>
        <row r="1044">
          <cell r="A1044" t="str">
            <v>CD28045</v>
          </cell>
        </row>
        <row r="1045">
          <cell r="A1045" t="str">
            <v>CD28046</v>
          </cell>
        </row>
        <row r="1046">
          <cell r="A1046" t="str">
            <v>CD28047</v>
          </cell>
        </row>
        <row r="1047">
          <cell r="A1047" t="str">
            <v>CD28048</v>
          </cell>
        </row>
        <row r="1048">
          <cell r="A1048" t="str">
            <v>CD28049</v>
          </cell>
        </row>
        <row r="1049">
          <cell r="A1049" t="str">
            <v>CD28050</v>
          </cell>
        </row>
        <row r="1050">
          <cell r="A1050" t="str">
            <v>CD28051</v>
          </cell>
        </row>
        <row r="1051">
          <cell r="A1051" t="str">
            <v>CD28052</v>
          </cell>
        </row>
        <row r="1052">
          <cell r="A1052" t="str">
            <v>CD28053</v>
          </cell>
        </row>
        <row r="1053">
          <cell r="A1053" t="str">
            <v>CD28054</v>
          </cell>
        </row>
        <row r="1054">
          <cell r="A1054" t="str">
            <v>CD28055</v>
          </cell>
        </row>
        <row r="1055">
          <cell r="A1055" t="str">
            <v>CD28056</v>
          </cell>
        </row>
        <row r="1056">
          <cell r="A1056" t="str">
            <v>CD28057</v>
          </cell>
        </row>
        <row r="1057">
          <cell r="A1057" t="str">
            <v>CD28058</v>
          </cell>
        </row>
        <row r="1058">
          <cell r="A1058" t="str">
            <v>CD28059</v>
          </cell>
        </row>
        <row r="1059">
          <cell r="A1059" t="str">
            <v>CD28060</v>
          </cell>
        </row>
        <row r="1060">
          <cell r="A1060" t="str">
            <v>CD28061</v>
          </cell>
        </row>
        <row r="1061">
          <cell r="A1061" t="str">
            <v>CD28062</v>
          </cell>
        </row>
        <row r="1062">
          <cell r="A1062" t="str">
            <v>CD28063</v>
          </cell>
        </row>
        <row r="1063">
          <cell r="A1063" t="str">
            <v>CD28064</v>
          </cell>
        </row>
        <row r="1064">
          <cell r="A1064" t="str">
            <v>CD28065</v>
          </cell>
        </row>
        <row r="1065">
          <cell r="A1065" t="str">
            <v>CD28066</v>
          </cell>
        </row>
        <row r="1066">
          <cell r="A1066" t="str">
            <v>CD28067</v>
          </cell>
        </row>
        <row r="1067">
          <cell r="A1067" t="str">
            <v>CD28068</v>
          </cell>
        </row>
        <row r="1068">
          <cell r="A1068" t="str">
            <v>CD30013</v>
          </cell>
        </row>
        <row r="1069">
          <cell r="A1069" t="str">
            <v>CD30014</v>
          </cell>
        </row>
        <row r="1070">
          <cell r="A1070" t="str">
            <v>CD30015</v>
          </cell>
        </row>
        <row r="1071">
          <cell r="A1071" t="str">
            <v>CD30016</v>
          </cell>
        </row>
        <row r="1072">
          <cell r="A1072" t="str">
            <v>CD30017</v>
          </cell>
        </row>
        <row r="1073">
          <cell r="A1073" t="str">
            <v>CD30018</v>
          </cell>
        </row>
        <row r="1074">
          <cell r="A1074" t="str">
            <v>CD30019</v>
          </cell>
        </row>
        <row r="1075">
          <cell r="A1075" t="str">
            <v>CD30020</v>
          </cell>
        </row>
        <row r="1076">
          <cell r="A1076" t="str">
            <v>CD30021</v>
          </cell>
        </row>
        <row r="1077">
          <cell r="A1077" t="str">
            <v>CD30022</v>
          </cell>
        </row>
        <row r="1078">
          <cell r="A1078" t="str">
            <v>CD30023</v>
          </cell>
        </row>
        <row r="1079">
          <cell r="A1079" t="str">
            <v>CD30024</v>
          </cell>
        </row>
        <row r="1080">
          <cell r="A1080" t="str">
            <v>CD30025</v>
          </cell>
        </row>
        <row r="1081">
          <cell r="A1081" t="str">
            <v>CD30026</v>
          </cell>
        </row>
        <row r="1082">
          <cell r="A1082" t="str">
            <v>CD30027</v>
          </cell>
        </row>
        <row r="1083">
          <cell r="A1083" t="str">
            <v>CD30028</v>
          </cell>
        </row>
        <row r="1084">
          <cell r="A1084" t="str">
            <v>CD30029</v>
          </cell>
        </row>
        <row r="1085">
          <cell r="A1085" t="str">
            <v>CD30030</v>
          </cell>
        </row>
        <row r="1086">
          <cell r="A1086" t="str">
            <v>CD30031</v>
          </cell>
        </row>
        <row r="1087">
          <cell r="A1087" t="str">
            <v>CD30032</v>
          </cell>
        </row>
        <row r="1088">
          <cell r="A1088" t="str">
            <v>CD30033</v>
          </cell>
        </row>
        <row r="1089">
          <cell r="A1089" t="str">
            <v>CD30034</v>
          </cell>
        </row>
        <row r="1090">
          <cell r="A1090" t="str">
            <v>CD30035</v>
          </cell>
        </row>
        <row r="1091">
          <cell r="A1091" t="str">
            <v>CD30036</v>
          </cell>
        </row>
        <row r="1092">
          <cell r="A1092" t="str">
            <v>CD30037</v>
          </cell>
        </row>
        <row r="1093">
          <cell r="A1093" t="str">
            <v>CD30038</v>
          </cell>
        </row>
        <row r="1094">
          <cell r="A1094" t="str">
            <v>CD30039</v>
          </cell>
        </row>
        <row r="1095">
          <cell r="A1095" t="str">
            <v>CD30040</v>
          </cell>
        </row>
        <row r="1096">
          <cell r="A1096" t="str">
            <v>CD30041</v>
          </cell>
        </row>
        <row r="1097">
          <cell r="A1097" t="str">
            <v>CD30042</v>
          </cell>
        </row>
        <row r="1098">
          <cell r="A1098" t="str">
            <v>CD30043</v>
          </cell>
        </row>
        <row r="1099">
          <cell r="A1099" t="str">
            <v>CD30044</v>
          </cell>
        </row>
        <row r="1100">
          <cell r="A1100" t="str">
            <v>CD30045</v>
          </cell>
        </row>
        <row r="1101">
          <cell r="A1101" t="str">
            <v>CD30046</v>
          </cell>
        </row>
        <row r="1102">
          <cell r="A1102" t="str">
            <v>CD30047</v>
          </cell>
        </row>
        <row r="1103">
          <cell r="A1103" t="str">
            <v>CD30048</v>
          </cell>
        </row>
        <row r="1104">
          <cell r="A1104" t="str">
            <v>CD30049</v>
          </cell>
        </row>
        <row r="1105">
          <cell r="A1105" t="str">
            <v>CD30050</v>
          </cell>
        </row>
        <row r="1106">
          <cell r="A1106" t="str">
            <v>CD30051</v>
          </cell>
        </row>
        <row r="1107">
          <cell r="A1107" t="str">
            <v>CD30052</v>
          </cell>
        </row>
        <row r="1108">
          <cell r="A1108" t="str">
            <v>CD30053</v>
          </cell>
        </row>
        <row r="1109">
          <cell r="A1109" t="str">
            <v>CD30054</v>
          </cell>
        </row>
        <row r="1110">
          <cell r="A1110" t="str">
            <v>CD30055</v>
          </cell>
        </row>
        <row r="1111">
          <cell r="A1111" t="str">
            <v>CD30056</v>
          </cell>
        </row>
        <row r="1112">
          <cell r="A1112" t="str">
            <v>CD30057</v>
          </cell>
        </row>
        <row r="1113">
          <cell r="A1113" t="str">
            <v>CD30058</v>
          </cell>
        </row>
        <row r="1114">
          <cell r="A1114" t="str">
            <v>CD30059</v>
          </cell>
        </row>
        <row r="1115">
          <cell r="A1115" t="str">
            <v>CD30060</v>
          </cell>
        </row>
        <row r="1116">
          <cell r="A1116" t="str">
            <v>CD30061</v>
          </cell>
        </row>
        <row r="1117">
          <cell r="A1117" t="str">
            <v>CD30062</v>
          </cell>
        </row>
        <row r="1118">
          <cell r="A1118" t="str">
            <v>CD30063</v>
          </cell>
        </row>
        <row r="1119">
          <cell r="A1119" t="str">
            <v>CD30064</v>
          </cell>
        </row>
        <row r="1120">
          <cell r="A1120" t="str">
            <v>CD30065</v>
          </cell>
        </row>
        <row r="1121">
          <cell r="A1121" t="str">
            <v>CD30066</v>
          </cell>
        </row>
        <row r="1122">
          <cell r="A1122" t="str">
            <v>CD30067</v>
          </cell>
        </row>
        <row r="1123">
          <cell r="A1123" t="str">
            <v>CD30068</v>
          </cell>
        </row>
        <row r="1124">
          <cell r="A1124" t="str">
            <v>CD33029</v>
          </cell>
        </row>
        <row r="1125">
          <cell r="A1125" t="str">
            <v>CD33030</v>
          </cell>
        </row>
        <row r="1126">
          <cell r="A1126" t="str">
            <v>CD33031</v>
          </cell>
        </row>
        <row r="1127">
          <cell r="A1127" t="str">
            <v>CD33032</v>
          </cell>
        </row>
        <row r="1128">
          <cell r="A1128" t="str">
            <v>CD33033</v>
          </cell>
        </row>
        <row r="1129">
          <cell r="A1129" t="str">
            <v>CD33034</v>
          </cell>
        </row>
        <row r="1130">
          <cell r="A1130" t="str">
            <v>CD33035</v>
          </cell>
        </row>
        <row r="1131">
          <cell r="A1131" t="str">
            <v>CD33036</v>
          </cell>
        </row>
        <row r="1132">
          <cell r="A1132" t="str">
            <v>CD33037</v>
          </cell>
        </row>
        <row r="1133">
          <cell r="A1133" t="str">
            <v>CD33038</v>
          </cell>
        </row>
        <row r="1134">
          <cell r="A1134" t="str">
            <v>CD33039</v>
          </cell>
        </row>
        <row r="1135">
          <cell r="A1135" t="str">
            <v>CD33040</v>
          </cell>
        </row>
        <row r="1136">
          <cell r="A1136" t="str">
            <v>CD33041</v>
          </cell>
        </row>
        <row r="1137">
          <cell r="A1137" t="str">
            <v>CD33042</v>
          </cell>
        </row>
        <row r="1138">
          <cell r="A1138" t="str">
            <v>CD33043</v>
          </cell>
        </row>
        <row r="1139">
          <cell r="A1139" t="str">
            <v>CD33044</v>
          </cell>
        </row>
        <row r="1140">
          <cell r="A1140" t="str">
            <v>CD33045</v>
          </cell>
        </row>
        <row r="1141">
          <cell r="A1141" t="str">
            <v>CD33046</v>
          </cell>
        </row>
        <row r="1142">
          <cell r="A1142" t="str">
            <v>CD33047</v>
          </cell>
        </row>
        <row r="1143">
          <cell r="A1143" t="str">
            <v>CD33048</v>
          </cell>
        </row>
        <row r="1144">
          <cell r="A1144" t="str">
            <v>CD33049</v>
          </cell>
        </row>
        <row r="1145">
          <cell r="A1145" t="str">
            <v>CD33050</v>
          </cell>
        </row>
        <row r="1146">
          <cell r="A1146" t="str">
            <v>CD33051</v>
          </cell>
        </row>
        <row r="1147">
          <cell r="A1147" t="str">
            <v>CD33052</v>
          </cell>
        </row>
        <row r="1148">
          <cell r="A1148" t="str">
            <v>CD33053</v>
          </cell>
        </row>
        <row r="1149">
          <cell r="A1149" t="str">
            <v>CD33054</v>
          </cell>
        </row>
        <row r="1150">
          <cell r="A1150" t="str">
            <v>CD33055</v>
          </cell>
        </row>
        <row r="1151">
          <cell r="A1151" t="str">
            <v>CD33056</v>
          </cell>
        </row>
        <row r="1152">
          <cell r="A1152" t="str">
            <v>CD33057</v>
          </cell>
        </row>
        <row r="1153">
          <cell r="A1153" t="str">
            <v>CD33058</v>
          </cell>
        </row>
        <row r="1154">
          <cell r="A1154" t="str">
            <v>CD33059</v>
          </cell>
        </row>
        <row r="1155">
          <cell r="A1155" t="str">
            <v>CD33060</v>
          </cell>
        </row>
        <row r="1156">
          <cell r="A1156" t="str">
            <v>CD33061</v>
          </cell>
        </row>
        <row r="1157">
          <cell r="A1157" t="str">
            <v>CD33062</v>
          </cell>
        </row>
        <row r="1158">
          <cell r="A1158" t="str">
            <v>CD33063</v>
          </cell>
        </row>
        <row r="1159">
          <cell r="A1159" t="str">
            <v>CD33064</v>
          </cell>
        </row>
        <row r="1160">
          <cell r="A1160" t="str">
            <v>CD33065</v>
          </cell>
        </row>
        <row r="1161">
          <cell r="A1161" t="str">
            <v>CD33066</v>
          </cell>
        </row>
        <row r="1162">
          <cell r="A1162" t="str">
            <v>CD33067</v>
          </cell>
        </row>
        <row r="1163">
          <cell r="A1163" t="str">
            <v>CD33068</v>
          </cell>
        </row>
        <row r="1164">
          <cell r="A1164" t="str">
            <v>CD36029</v>
          </cell>
        </row>
        <row r="1165">
          <cell r="A1165" t="str">
            <v>CD36030</v>
          </cell>
        </row>
        <row r="1166">
          <cell r="A1166" t="str">
            <v>CD36031</v>
          </cell>
        </row>
        <row r="1167">
          <cell r="A1167" t="str">
            <v>CD36032</v>
          </cell>
        </row>
        <row r="1168">
          <cell r="A1168" t="str">
            <v>CD36033</v>
          </cell>
        </row>
        <row r="1169">
          <cell r="A1169" t="str">
            <v>CD36034</v>
          </cell>
        </row>
        <row r="1170">
          <cell r="A1170" t="str">
            <v>CD36035</v>
          </cell>
        </row>
        <row r="1171">
          <cell r="A1171" t="str">
            <v>CD36036</v>
          </cell>
        </row>
        <row r="1172">
          <cell r="A1172" t="str">
            <v>CD36037</v>
          </cell>
        </row>
        <row r="1173">
          <cell r="A1173" t="str">
            <v>CD36038</v>
          </cell>
        </row>
        <row r="1174">
          <cell r="A1174" t="str">
            <v>CD36039</v>
          </cell>
        </row>
        <row r="1175">
          <cell r="A1175" t="str">
            <v>CD36040</v>
          </cell>
        </row>
        <row r="1176">
          <cell r="A1176" t="str">
            <v>CD36041</v>
          </cell>
        </row>
        <row r="1177">
          <cell r="A1177" t="str">
            <v>CD36042</v>
          </cell>
        </row>
        <row r="1178">
          <cell r="A1178" t="str">
            <v>CD36043</v>
          </cell>
        </row>
        <row r="1179">
          <cell r="A1179" t="str">
            <v>CD36044</v>
          </cell>
        </row>
        <row r="1180">
          <cell r="A1180" t="str">
            <v>CD36045</v>
          </cell>
        </row>
        <row r="1181">
          <cell r="A1181" t="str">
            <v>CD36046</v>
          </cell>
        </row>
        <row r="1182">
          <cell r="A1182" t="str">
            <v>CD36047</v>
          </cell>
        </row>
        <row r="1183">
          <cell r="A1183" t="str">
            <v>CD36048</v>
          </cell>
        </row>
        <row r="1184">
          <cell r="A1184" t="str">
            <v>CD36049</v>
          </cell>
        </row>
        <row r="1185">
          <cell r="A1185" t="str">
            <v>CD36050</v>
          </cell>
        </row>
        <row r="1186">
          <cell r="A1186" t="str">
            <v>CD36051</v>
          </cell>
        </row>
        <row r="1187">
          <cell r="A1187" t="str">
            <v>CD36052</v>
          </cell>
        </row>
        <row r="1188">
          <cell r="A1188" t="str">
            <v>CD36053</v>
          </cell>
        </row>
        <row r="1189">
          <cell r="A1189" t="str">
            <v>CD36054</v>
          </cell>
        </row>
        <row r="1190">
          <cell r="A1190" t="str">
            <v>CD36055</v>
          </cell>
        </row>
        <row r="1191">
          <cell r="A1191" t="str">
            <v>CD36056</v>
          </cell>
        </row>
        <row r="1192">
          <cell r="A1192" t="str">
            <v>CD36057</v>
          </cell>
        </row>
        <row r="1193">
          <cell r="A1193" t="str">
            <v>CD36058</v>
          </cell>
        </row>
        <row r="1194">
          <cell r="A1194" t="str">
            <v>CD36059</v>
          </cell>
        </row>
        <row r="1195">
          <cell r="A1195" t="str">
            <v>CD36060</v>
          </cell>
        </row>
        <row r="1196">
          <cell r="A1196" t="str">
            <v>CD36061</v>
          </cell>
        </row>
        <row r="1197">
          <cell r="A1197" t="str">
            <v>CD36062</v>
          </cell>
        </row>
        <row r="1198">
          <cell r="A1198" t="str">
            <v>CD36063</v>
          </cell>
        </row>
        <row r="1199">
          <cell r="A1199" t="str">
            <v>CD36064</v>
          </cell>
        </row>
        <row r="1200">
          <cell r="A1200" t="str">
            <v>CD36065</v>
          </cell>
        </row>
        <row r="1201">
          <cell r="A1201" t="str">
            <v>CD36066</v>
          </cell>
        </row>
        <row r="1202">
          <cell r="A1202" t="str">
            <v>CD36067</v>
          </cell>
        </row>
        <row r="1203">
          <cell r="A1203" t="str">
            <v>CD36068</v>
          </cell>
        </row>
        <row r="1204">
          <cell r="A1204" t="str">
            <v>CD40029</v>
          </cell>
        </row>
        <row r="1205">
          <cell r="A1205" t="str">
            <v>CD40030</v>
          </cell>
        </row>
        <row r="1206">
          <cell r="A1206" t="str">
            <v>CD40031</v>
          </cell>
        </row>
        <row r="1207">
          <cell r="A1207" t="str">
            <v>CD40032</v>
          </cell>
        </row>
        <row r="1208">
          <cell r="A1208" t="str">
            <v>CD40033</v>
          </cell>
        </row>
        <row r="1209">
          <cell r="A1209" t="str">
            <v>CD40034</v>
          </cell>
        </row>
        <row r="1210">
          <cell r="A1210" t="str">
            <v>CD40035</v>
          </cell>
        </row>
        <row r="1211">
          <cell r="A1211" t="str">
            <v>CD40036</v>
          </cell>
        </row>
        <row r="1212">
          <cell r="A1212" t="str">
            <v>CD40037</v>
          </cell>
        </row>
        <row r="1213">
          <cell r="A1213" t="str">
            <v>CD40038</v>
          </cell>
        </row>
        <row r="1214">
          <cell r="A1214" t="str">
            <v>CD40039</v>
          </cell>
        </row>
        <row r="1215">
          <cell r="A1215" t="str">
            <v>CD40040</v>
          </cell>
        </row>
        <row r="1216">
          <cell r="A1216" t="str">
            <v>CD40041</v>
          </cell>
        </row>
        <row r="1217">
          <cell r="A1217" t="str">
            <v>CD40042</v>
          </cell>
        </row>
        <row r="1218">
          <cell r="A1218" t="str">
            <v>CD40043</v>
          </cell>
        </row>
        <row r="1219">
          <cell r="A1219" t="str">
            <v>CD40044</v>
          </cell>
        </row>
        <row r="1220">
          <cell r="A1220" t="str">
            <v>CD40045</v>
          </cell>
        </row>
        <row r="1221">
          <cell r="A1221" t="str">
            <v>CD40046</v>
          </cell>
        </row>
        <row r="1222">
          <cell r="A1222" t="str">
            <v>CD40047</v>
          </cell>
        </row>
        <row r="1223">
          <cell r="A1223" t="str">
            <v>CD40048</v>
          </cell>
        </row>
        <row r="1224">
          <cell r="A1224" t="str">
            <v>CD40049</v>
          </cell>
        </row>
        <row r="1225">
          <cell r="A1225" t="str">
            <v>CD40050</v>
          </cell>
        </row>
        <row r="1226">
          <cell r="A1226" t="str">
            <v>CD40051</v>
          </cell>
        </row>
        <row r="1227">
          <cell r="A1227" t="str">
            <v>CD40052</v>
          </cell>
        </row>
        <row r="1228">
          <cell r="A1228" t="str">
            <v>CD40053</v>
          </cell>
        </row>
        <row r="1229">
          <cell r="A1229" t="str">
            <v>CD40054</v>
          </cell>
        </row>
        <row r="1230">
          <cell r="A1230" t="str">
            <v>CD40055</v>
          </cell>
        </row>
        <row r="1231">
          <cell r="A1231" t="str">
            <v>CD40056</v>
          </cell>
        </row>
        <row r="1232">
          <cell r="A1232" t="str">
            <v>CD40057</v>
          </cell>
        </row>
        <row r="1233">
          <cell r="A1233" t="str">
            <v>CD40058</v>
          </cell>
        </row>
        <row r="1234">
          <cell r="A1234" t="str">
            <v>CD40059</v>
          </cell>
        </row>
        <row r="1235">
          <cell r="A1235" t="str">
            <v>CD40060</v>
          </cell>
        </row>
        <row r="1236">
          <cell r="A1236" t="str">
            <v>CD40061</v>
          </cell>
        </row>
        <row r="1237">
          <cell r="A1237" t="str">
            <v>CD40062</v>
          </cell>
        </row>
        <row r="1238">
          <cell r="A1238" t="str">
            <v>CD40063</v>
          </cell>
        </row>
        <row r="1239">
          <cell r="A1239" t="str">
            <v>CD40064</v>
          </cell>
        </row>
        <row r="1240">
          <cell r="A1240" t="str">
            <v>CD40065</v>
          </cell>
        </row>
        <row r="1241">
          <cell r="A1241" t="str">
            <v>CD40066</v>
          </cell>
        </row>
        <row r="1242">
          <cell r="A1242" t="str">
            <v>CD40067</v>
          </cell>
        </row>
        <row r="1243">
          <cell r="A1243" t="str">
            <v>CD40068</v>
          </cell>
        </row>
        <row r="1244">
          <cell r="A1244" t="str">
            <v>CH05001</v>
          </cell>
        </row>
        <row r="1245">
          <cell r="A1245" t="str">
            <v>CH05002</v>
          </cell>
        </row>
        <row r="1246">
          <cell r="A1246" t="str">
            <v>CH05003</v>
          </cell>
        </row>
        <row r="1247">
          <cell r="A1247" t="str">
            <v>CH05004</v>
          </cell>
        </row>
        <row r="1248">
          <cell r="A1248" t="str">
            <v>CH05005</v>
          </cell>
        </row>
        <row r="1249">
          <cell r="A1249" t="str">
            <v>CH05006</v>
          </cell>
        </row>
        <row r="1250">
          <cell r="A1250" t="str">
            <v>CH05007</v>
          </cell>
        </row>
        <row r="1251">
          <cell r="A1251" t="str">
            <v>CH05008</v>
          </cell>
        </row>
        <row r="1252">
          <cell r="A1252" t="str">
            <v>CH05009</v>
          </cell>
        </row>
        <row r="1253">
          <cell r="A1253" t="str">
            <v>CH05010</v>
          </cell>
        </row>
        <row r="1254">
          <cell r="A1254" t="str">
            <v>CH05011</v>
          </cell>
        </row>
        <row r="1255">
          <cell r="A1255" t="str">
            <v>CH05012</v>
          </cell>
        </row>
        <row r="1256">
          <cell r="A1256" t="str">
            <v>CH06001</v>
          </cell>
        </row>
        <row r="1257">
          <cell r="A1257" t="str">
            <v>CH06002</v>
          </cell>
        </row>
        <row r="1258">
          <cell r="A1258" t="str">
            <v>CH06003</v>
          </cell>
        </row>
        <row r="1259">
          <cell r="A1259" t="str">
            <v>CH06004</v>
          </cell>
        </row>
        <row r="1260">
          <cell r="A1260" t="str">
            <v>CH06005</v>
          </cell>
        </row>
        <row r="1261">
          <cell r="A1261" t="str">
            <v>CH06006</v>
          </cell>
        </row>
        <row r="1262">
          <cell r="A1262" t="str">
            <v>CH06007</v>
          </cell>
        </row>
        <row r="1263">
          <cell r="A1263" t="str">
            <v>CH06008</v>
          </cell>
        </row>
        <row r="1264">
          <cell r="A1264" t="str">
            <v>CH06009</v>
          </cell>
        </row>
        <row r="1265">
          <cell r="A1265" t="str">
            <v>CH06010</v>
          </cell>
        </row>
        <row r="1266">
          <cell r="A1266" t="str">
            <v>CH06011</v>
          </cell>
        </row>
        <row r="1267">
          <cell r="A1267" t="str">
            <v>CH06012</v>
          </cell>
        </row>
        <row r="1268">
          <cell r="A1268" t="str">
            <v>CH06013</v>
          </cell>
        </row>
        <row r="1269">
          <cell r="A1269" t="str">
            <v>CH06014</v>
          </cell>
        </row>
        <row r="1270">
          <cell r="A1270" t="str">
            <v>CH06015</v>
          </cell>
        </row>
        <row r="1271">
          <cell r="A1271" t="str">
            <v>CH06016</v>
          </cell>
        </row>
        <row r="1272">
          <cell r="A1272" t="str">
            <v>CH06017</v>
          </cell>
        </row>
        <row r="1273">
          <cell r="A1273" t="str">
            <v>CH06018</v>
          </cell>
        </row>
        <row r="1274">
          <cell r="A1274" t="str">
            <v>CH06019</v>
          </cell>
        </row>
        <row r="1275">
          <cell r="A1275" t="str">
            <v>CH06020</v>
          </cell>
        </row>
        <row r="1276">
          <cell r="A1276" t="str">
            <v>CH06021</v>
          </cell>
        </row>
        <row r="1277">
          <cell r="A1277" t="str">
            <v>CH06022</v>
          </cell>
        </row>
        <row r="1278">
          <cell r="A1278" t="str">
            <v>CH06023</v>
          </cell>
        </row>
        <row r="1279">
          <cell r="A1279" t="str">
            <v>CH06024</v>
          </cell>
        </row>
        <row r="1280">
          <cell r="A1280" t="str">
            <v>CH06025</v>
          </cell>
        </row>
        <row r="1281">
          <cell r="A1281" t="str">
            <v>CH06026</v>
          </cell>
        </row>
        <row r="1282">
          <cell r="A1282" t="str">
            <v>CH06027</v>
          </cell>
        </row>
        <row r="1283">
          <cell r="A1283" t="str">
            <v>CH06028</v>
          </cell>
        </row>
        <row r="1284">
          <cell r="A1284" t="str">
            <v>CH07001</v>
          </cell>
        </row>
        <row r="1285">
          <cell r="A1285" t="str">
            <v>CH07002</v>
          </cell>
        </row>
        <row r="1286">
          <cell r="A1286" t="str">
            <v>CH07003</v>
          </cell>
        </row>
        <row r="1287">
          <cell r="A1287" t="str">
            <v>CH07004</v>
          </cell>
        </row>
        <row r="1288">
          <cell r="A1288" t="str">
            <v>CH07005</v>
          </cell>
        </row>
        <row r="1289">
          <cell r="A1289" t="str">
            <v>CH07006</v>
          </cell>
        </row>
        <row r="1290">
          <cell r="A1290" t="str">
            <v>CH07007</v>
          </cell>
        </row>
        <row r="1291">
          <cell r="A1291" t="str">
            <v>CH07008</v>
          </cell>
        </row>
        <row r="1292">
          <cell r="A1292" t="str">
            <v>CH07009</v>
          </cell>
        </row>
        <row r="1293">
          <cell r="A1293" t="str">
            <v>CH07010</v>
          </cell>
        </row>
        <row r="1294">
          <cell r="A1294" t="str">
            <v>CH07011</v>
          </cell>
        </row>
        <row r="1295">
          <cell r="A1295" t="str">
            <v>CH07012</v>
          </cell>
        </row>
        <row r="1296">
          <cell r="A1296" t="str">
            <v>CH07013</v>
          </cell>
        </row>
        <row r="1297">
          <cell r="A1297" t="str">
            <v>CH07014</v>
          </cell>
        </row>
        <row r="1298">
          <cell r="A1298" t="str">
            <v>CH07015</v>
          </cell>
        </row>
        <row r="1299">
          <cell r="A1299" t="str">
            <v>CH07016</v>
          </cell>
        </row>
        <row r="1300">
          <cell r="A1300" t="str">
            <v>CH07017</v>
          </cell>
        </row>
        <row r="1301">
          <cell r="A1301" t="str">
            <v>CH07018</v>
          </cell>
        </row>
        <row r="1302">
          <cell r="A1302" t="str">
            <v>CH07019</v>
          </cell>
        </row>
        <row r="1303">
          <cell r="A1303" t="str">
            <v>CH07020</v>
          </cell>
        </row>
        <row r="1304">
          <cell r="A1304" t="str">
            <v>CH07021</v>
          </cell>
        </row>
        <row r="1305">
          <cell r="A1305" t="str">
            <v>CH07022</v>
          </cell>
        </row>
        <row r="1306">
          <cell r="A1306" t="str">
            <v>CH07023</v>
          </cell>
        </row>
        <row r="1307">
          <cell r="A1307" t="str">
            <v>CH07024</v>
          </cell>
        </row>
        <row r="1308">
          <cell r="A1308" t="str">
            <v>CH07025</v>
          </cell>
        </row>
        <row r="1309">
          <cell r="A1309" t="str">
            <v>CH07026</v>
          </cell>
        </row>
        <row r="1310">
          <cell r="A1310" t="str">
            <v>CH07027</v>
          </cell>
        </row>
        <row r="1311">
          <cell r="A1311" t="str">
            <v>CH07028</v>
          </cell>
        </row>
        <row r="1312">
          <cell r="A1312" t="str">
            <v>CH08001</v>
          </cell>
        </row>
        <row r="1313">
          <cell r="A1313" t="str">
            <v>CH08002</v>
          </cell>
        </row>
        <row r="1314">
          <cell r="A1314" t="str">
            <v>CH08003</v>
          </cell>
        </row>
        <row r="1315">
          <cell r="A1315" t="str">
            <v>CH08004</v>
          </cell>
        </row>
        <row r="1316">
          <cell r="A1316" t="str">
            <v>CH08005</v>
          </cell>
        </row>
        <row r="1317">
          <cell r="A1317" t="str">
            <v>CH08006</v>
          </cell>
        </row>
        <row r="1318">
          <cell r="A1318" t="str">
            <v>CH08007</v>
          </cell>
        </row>
        <row r="1319">
          <cell r="A1319" t="str">
            <v>CH08008</v>
          </cell>
        </row>
        <row r="1320">
          <cell r="A1320" t="str">
            <v>CH08009</v>
          </cell>
        </row>
        <row r="1321">
          <cell r="A1321" t="str">
            <v>CH08010</v>
          </cell>
        </row>
        <row r="1322">
          <cell r="A1322" t="str">
            <v>CH08011</v>
          </cell>
        </row>
        <row r="1323">
          <cell r="A1323" t="str">
            <v>CH08012</v>
          </cell>
        </row>
        <row r="1324">
          <cell r="A1324" t="str">
            <v>CH08013</v>
          </cell>
        </row>
        <row r="1325">
          <cell r="A1325" t="str">
            <v>CH08014</v>
          </cell>
        </row>
        <row r="1326">
          <cell r="A1326" t="str">
            <v>CH08015</v>
          </cell>
        </row>
        <row r="1327">
          <cell r="A1327" t="str">
            <v>CH08016</v>
          </cell>
        </row>
        <row r="1328">
          <cell r="A1328" t="str">
            <v>CH08017</v>
          </cell>
        </row>
        <row r="1329">
          <cell r="A1329" t="str">
            <v>CH08018</v>
          </cell>
        </row>
        <row r="1330">
          <cell r="A1330" t="str">
            <v>CH08019</v>
          </cell>
        </row>
        <row r="1331">
          <cell r="A1331" t="str">
            <v>CH08020</v>
          </cell>
        </row>
        <row r="1332">
          <cell r="A1332" t="str">
            <v>CH08021</v>
          </cell>
        </row>
        <row r="1333">
          <cell r="A1333" t="str">
            <v>CH08022</v>
          </cell>
        </row>
        <row r="1334">
          <cell r="A1334" t="str">
            <v>CH08023</v>
          </cell>
        </row>
        <row r="1335">
          <cell r="A1335" t="str">
            <v>CH08024</v>
          </cell>
        </row>
        <row r="1336">
          <cell r="A1336" t="str">
            <v>CH08025</v>
          </cell>
        </row>
        <row r="1337">
          <cell r="A1337" t="str">
            <v>CH08026</v>
          </cell>
        </row>
        <row r="1338">
          <cell r="A1338" t="str">
            <v>CH08027</v>
          </cell>
        </row>
        <row r="1339">
          <cell r="A1339" t="str">
            <v>CH08028</v>
          </cell>
        </row>
        <row r="1340">
          <cell r="A1340" t="str">
            <v>CH08029</v>
          </cell>
        </row>
        <row r="1341">
          <cell r="A1341" t="str">
            <v>CH08030</v>
          </cell>
        </row>
        <row r="1342">
          <cell r="A1342" t="str">
            <v>CH08031</v>
          </cell>
        </row>
        <row r="1343">
          <cell r="A1343" t="str">
            <v>CH08032</v>
          </cell>
        </row>
        <row r="1344">
          <cell r="A1344" t="str">
            <v>CH08033</v>
          </cell>
        </row>
        <row r="1345">
          <cell r="A1345" t="str">
            <v>CH08034</v>
          </cell>
        </row>
        <row r="1346">
          <cell r="A1346" t="str">
            <v>CH08035</v>
          </cell>
        </row>
        <row r="1347">
          <cell r="A1347" t="str">
            <v>CH08036</v>
          </cell>
        </row>
        <row r="1348">
          <cell r="A1348" t="str">
            <v>CH09001</v>
          </cell>
        </row>
        <row r="1349">
          <cell r="A1349" t="str">
            <v>CH09002</v>
          </cell>
        </row>
        <row r="1350">
          <cell r="A1350" t="str">
            <v>CH09003</v>
          </cell>
        </row>
        <row r="1351">
          <cell r="A1351" t="str">
            <v>CH09004</v>
          </cell>
        </row>
        <row r="1352">
          <cell r="A1352" t="str">
            <v>CH09005</v>
          </cell>
        </row>
        <row r="1353">
          <cell r="A1353" t="str">
            <v>CH09006</v>
          </cell>
        </row>
        <row r="1354">
          <cell r="A1354" t="str">
            <v>CH09007</v>
          </cell>
        </row>
        <row r="1355">
          <cell r="A1355" t="str">
            <v>CH09008</v>
          </cell>
        </row>
        <row r="1356">
          <cell r="A1356" t="str">
            <v>CH09009</v>
          </cell>
        </row>
        <row r="1357">
          <cell r="A1357" t="str">
            <v>CH09010</v>
          </cell>
        </row>
        <row r="1358">
          <cell r="A1358" t="str">
            <v>CH09011</v>
          </cell>
        </row>
        <row r="1359">
          <cell r="A1359" t="str">
            <v>CH09012</v>
          </cell>
        </row>
        <row r="1360">
          <cell r="A1360" t="str">
            <v>CH09013</v>
          </cell>
        </row>
        <row r="1361">
          <cell r="A1361" t="str">
            <v>CH09014</v>
          </cell>
        </row>
        <row r="1362">
          <cell r="A1362" t="str">
            <v>CH09015</v>
          </cell>
        </row>
        <row r="1363">
          <cell r="A1363" t="str">
            <v>CH09016</v>
          </cell>
        </row>
        <row r="1364">
          <cell r="A1364" t="str">
            <v>CH09017</v>
          </cell>
        </row>
        <row r="1365">
          <cell r="A1365" t="str">
            <v>CH09018</v>
          </cell>
        </row>
        <row r="1366">
          <cell r="A1366" t="str">
            <v>CH09019</v>
          </cell>
        </row>
        <row r="1367">
          <cell r="A1367" t="str">
            <v>CH09020</v>
          </cell>
        </row>
        <row r="1368">
          <cell r="A1368" t="str">
            <v>CH09021</v>
          </cell>
        </row>
        <row r="1369">
          <cell r="A1369" t="str">
            <v>CH09022</v>
          </cell>
        </row>
        <row r="1370">
          <cell r="A1370" t="str">
            <v>CH09023</v>
          </cell>
        </row>
        <row r="1371">
          <cell r="A1371" t="str">
            <v>CH09024</v>
          </cell>
        </row>
        <row r="1372">
          <cell r="A1372" t="str">
            <v>CH09025</v>
          </cell>
        </row>
        <row r="1373">
          <cell r="A1373" t="str">
            <v>CH09026</v>
          </cell>
        </row>
        <row r="1374">
          <cell r="A1374" t="str">
            <v>CH09027</v>
          </cell>
        </row>
        <row r="1375">
          <cell r="A1375" t="str">
            <v>CH09028</v>
          </cell>
        </row>
        <row r="1376">
          <cell r="A1376" t="str">
            <v>CH09029</v>
          </cell>
        </row>
        <row r="1377">
          <cell r="A1377" t="str">
            <v>CH09030</v>
          </cell>
        </row>
        <row r="1378">
          <cell r="A1378" t="str">
            <v>CH09031</v>
          </cell>
        </row>
        <row r="1379">
          <cell r="A1379" t="str">
            <v>CH09032</v>
          </cell>
        </row>
        <row r="1380">
          <cell r="A1380" t="str">
            <v>CH09033</v>
          </cell>
        </row>
        <row r="1381">
          <cell r="A1381" t="str">
            <v>CH09034</v>
          </cell>
        </row>
        <row r="1382">
          <cell r="A1382" t="str">
            <v>CH09035</v>
          </cell>
        </row>
        <row r="1383">
          <cell r="A1383" t="str">
            <v>CH09036</v>
          </cell>
        </row>
        <row r="1384">
          <cell r="A1384" t="str">
            <v>CH10001</v>
          </cell>
        </row>
        <row r="1385">
          <cell r="A1385" t="str">
            <v>CH10002</v>
          </cell>
        </row>
        <row r="1386">
          <cell r="A1386" t="str">
            <v>CH10003</v>
          </cell>
        </row>
        <row r="1387">
          <cell r="A1387" t="str">
            <v>CH10004</v>
          </cell>
        </row>
        <row r="1388">
          <cell r="A1388" t="str">
            <v>CH10005</v>
          </cell>
        </row>
        <row r="1389">
          <cell r="A1389" t="str">
            <v>CH10006</v>
          </cell>
        </row>
        <row r="1390">
          <cell r="A1390" t="str">
            <v>CH10007</v>
          </cell>
        </row>
        <row r="1391">
          <cell r="A1391" t="str">
            <v>CH10008</v>
          </cell>
        </row>
        <row r="1392">
          <cell r="A1392" t="str">
            <v>CH10009</v>
          </cell>
        </row>
        <row r="1393">
          <cell r="A1393" t="str">
            <v>CH10010</v>
          </cell>
        </row>
        <row r="1394">
          <cell r="A1394" t="str">
            <v>CH10011</v>
          </cell>
        </row>
        <row r="1395">
          <cell r="A1395" t="str">
            <v>CH10012</v>
          </cell>
        </row>
        <row r="1396">
          <cell r="A1396" t="str">
            <v>CH10013</v>
          </cell>
        </row>
        <row r="1397">
          <cell r="A1397" t="str">
            <v>CH10014</v>
          </cell>
        </row>
        <row r="1398">
          <cell r="A1398" t="str">
            <v>CH10015</v>
          </cell>
        </row>
        <row r="1399">
          <cell r="A1399" t="str">
            <v>CH10016</v>
          </cell>
        </row>
        <row r="1400">
          <cell r="A1400" t="str">
            <v>CH10017</v>
          </cell>
        </row>
        <row r="1401">
          <cell r="A1401" t="str">
            <v>CH10018</v>
          </cell>
        </row>
        <row r="1402">
          <cell r="A1402" t="str">
            <v>CH10019</v>
          </cell>
        </row>
        <row r="1403">
          <cell r="A1403" t="str">
            <v>CH10020</v>
          </cell>
        </row>
        <row r="1404">
          <cell r="A1404" t="str">
            <v>CH10021</v>
          </cell>
        </row>
        <row r="1405">
          <cell r="A1405" t="str">
            <v>CH10022</v>
          </cell>
        </row>
        <row r="1406">
          <cell r="A1406" t="str">
            <v>CH10023</v>
          </cell>
        </row>
        <row r="1407">
          <cell r="A1407" t="str">
            <v>CH10024</v>
          </cell>
        </row>
        <row r="1408">
          <cell r="A1408" t="str">
            <v>CH10025</v>
          </cell>
        </row>
        <row r="1409">
          <cell r="A1409" t="str">
            <v>CH10026</v>
          </cell>
        </row>
        <row r="1410">
          <cell r="A1410" t="str">
            <v>CH10027</v>
          </cell>
        </row>
        <row r="1411">
          <cell r="A1411" t="str">
            <v>CH10028</v>
          </cell>
        </row>
        <row r="1412">
          <cell r="A1412" t="str">
            <v>CH10029</v>
          </cell>
        </row>
        <row r="1413">
          <cell r="A1413" t="str">
            <v>CH10030</v>
          </cell>
        </row>
        <row r="1414">
          <cell r="A1414" t="str">
            <v>CH10031</v>
          </cell>
        </row>
        <row r="1415">
          <cell r="A1415" t="str">
            <v>CH10032</v>
          </cell>
        </row>
        <row r="1416">
          <cell r="A1416" t="str">
            <v>CH10033</v>
          </cell>
        </row>
        <row r="1417">
          <cell r="A1417" t="str">
            <v>CH10034</v>
          </cell>
        </row>
        <row r="1418">
          <cell r="A1418" t="str">
            <v>CH10035</v>
          </cell>
        </row>
        <row r="1419">
          <cell r="A1419" t="str">
            <v>CH10036</v>
          </cell>
        </row>
        <row r="1420">
          <cell r="A1420" t="str">
            <v>CH10037</v>
          </cell>
        </row>
        <row r="1421">
          <cell r="A1421" t="str">
            <v>CH10038</v>
          </cell>
        </row>
        <row r="1422">
          <cell r="A1422" t="str">
            <v>CH10039</v>
          </cell>
        </row>
        <row r="1423">
          <cell r="A1423" t="str">
            <v>CH10040</v>
          </cell>
        </row>
        <row r="1424">
          <cell r="A1424" t="str">
            <v>CH10041</v>
          </cell>
        </row>
        <row r="1425">
          <cell r="A1425" t="str">
            <v>CH10042</v>
          </cell>
        </row>
        <row r="1426">
          <cell r="A1426" t="str">
            <v>CH10043</v>
          </cell>
        </row>
        <row r="1427">
          <cell r="A1427" t="str">
            <v>CH10044</v>
          </cell>
        </row>
        <row r="1428">
          <cell r="A1428" t="str">
            <v>CH10045</v>
          </cell>
        </row>
        <row r="1429">
          <cell r="A1429" t="str">
            <v>CH10046</v>
          </cell>
        </row>
        <row r="1430">
          <cell r="A1430" t="str">
            <v>CH11001</v>
          </cell>
        </row>
        <row r="1431">
          <cell r="A1431" t="str">
            <v>CH11002</v>
          </cell>
        </row>
        <row r="1432">
          <cell r="A1432" t="str">
            <v>CH11003</v>
          </cell>
        </row>
        <row r="1433">
          <cell r="A1433" t="str">
            <v>CH11004</v>
          </cell>
        </row>
        <row r="1434">
          <cell r="A1434" t="str">
            <v>CH11005</v>
          </cell>
        </row>
        <row r="1435">
          <cell r="A1435" t="str">
            <v>CH11006</v>
          </cell>
        </row>
        <row r="1436">
          <cell r="A1436" t="str">
            <v>CH11007</v>
          </cell>
        </row>
        <row r="1437">
          <cell r="A1437" t="str">
            <v>CH11008</v>
          </cell>
        </row>
        <row r="1438">
          <cell r="A1438" t="str">
            <v>CH11009</v>
          </cell>
        </row>
        <row r="1439">
          <cell r="A1439" t="str">
            <v>CH11010</v>
          </cell>
        </row>
        <row r="1440">
          <cell r="A1440" t="str">
            <v>CH11011</v>
          </cell>
        </row>
        <row r="1441">
          <cell r="A1441" t="str">
            <v>CH11012</v>
          </cell>
        </row>
        <row r="1442">
          <cell r="A1442" t="str">
            <v>CH11013</v>
          </cell>
        </row>
        <row r="1443">
          <cell r="A1443" t="str">
            <v>CH11014</v>
          </cell>
        </row>
        <row r="1444">
          <cell r="A1444" t="str">
            <v>CH11015</v>
          </cell>
        </row>
        <row r="1445">
          <cell r="A1445" t="str">
            <v>CH11016</v>
          </cell>
        </row>
        <row r="1446">
          <cell r="A1446" t="str">
            <v>CH11017</v>
          </cell>
        </row>
        <row r="1447">
          <cell r="A1447" t="str">
            <v>CH11018</v>
          </cell>
        </row>
        <row r="1448">
          <cell r="A1448" t="str">
            <v>CH11019</v>
          </cell>
        </row>
        <row r="1449">
          <cell r="A1449" t="str">
            <v>CH11020</v>
          </cell>
        </row>
        <row r="1450">
          <cell r="A1450" t="str">
            <v>CH11021</v>
          </cell>
        </row>
        <row r="1451">
          <cell r="A1451" t="str">
            <v>CH11022</v>
          </cell>
        </row>
        <row r="1452">
          <cell r="A1452" t="str">
            <v>CH11023</v>
          </cell>
        </row>
        <row r="1453">
          <cell r="A1453" t="str">
            <v>CH11024</v>
          </cell>
        </row>
        <row r="1454">
          <cell r="A1454" t="str">
            <v>CH11025</v>
          </cell>
        </row>
        <row r="1455">
          <cell r="A1455" t="str">
            <v>CH11026</v>
          </cell>
        </row>
        <row r="1456">
          <cell r="A1456" t="str">
            <v>CH11027</v>
          </cell>
        </row>
        <row r="1457">
          <cell r="A1457" t="str">
            <v>CH11028</v>
          </cell>
        </row>
        <row r="1458">
          <cell r="A1458" t="str">
            <v>CH11029</v>
          </cell>
        </row>
        <row r="1459">
          <cell r="A1459" t="str">
            <v>CH11030</v>
          </cell>
        </row>
        <row r="1460">
          <cell r="A1460" t="str">
            <v>CH11031</v>
          </cell>
        </row>
        <row r="1461">
          <cell r="A1461" t="str">
            <v>CH11032</v>
          </cell>
        </row>
        <row r="1462">
          <cell r="A1462" t="str">
            <v>CH11033</v>
          </cell>
        </row>
        <row r="1463">
          <cell r="A1463" t="str">
            <v>CH11034</v>
          </cell>
        </row>
        <row r="1464">
          <cell r="A1464" t="str">
            <v>CH11035</v>
          </cell>
        </row>
        <row r="1465">
          <cell r="A1465" t="str">
            <v>CH11036</v>
          </cell>
        </row>
        <row r="1466">
          <cell r="A1466" t="str">
            <v>CH11037</v>
          </cell>
        </row>
        <row r="1467">
          <cell r="A1467" t="str">
            <v>CH11038</v>
          </cell>
        </row>
        <row r="1468">
          <cell r="A1468" t="str">
            <v>CH11039</v>
          </cell>
        </row>
        <row r="1469">
          <cell r="A1469" t="str">
            <v>CH11040</v>
          </cell>
        </row>
        <row r="1470">
          <cell r="A1470" t="str">
            <v>CH11041</v>
          </cell>
        </row>
        <row r="1471">
          <cell r="A1471" t="str">
            <v>CH11042</v>
          </cell>
        </row>
        <row r="1472">
          <cell r="A1472" t="str">
            <v>CH11043</v>
          </cell>
        </row>
        <row r="1473">
          <cell r="A1473" t="str">
            <v>CH11044</v>
          </cell>
        </row>
        <row r="1474">
          <cell r="A1474" t="str">
            <v>CH11045</v>
          </cell>
        </row>
        <row r="1475">
          <cell r="A1475" t="str">
            <v>CH11046</v>
          </cell>
        </row>
        <row r="1476">
          <cell r="A1476" t="str">
            <v>CH11047</v>
          </cell>
        </row>
        <row r="1477">
          <cell r="A1477" t="str">
            <v>CH11048</v>
          </cell>
        </row>
        <row r="1478">
          <cell r="A1478" t="str">
            <v>CH11049</v>
          </cell>
        </row>
        <row r="1479">
          <cell r="A1479" t="str">
            <v>CH11050</v>
          </cell>
        </row>
        <row r="1480">
          <cell r="A1480" t="str">
            <v>CH11051</v>
          </cell>
        </row>
        <row r="1481">
          <cell r="A1481" t="str">
            <v>CH11052</v>
          </cell>
        </row>
        <row r="1482">
          <cell r="A1482" t="str">
            <v>CH11053</v>
          </cell>
        </row>
        <row r="1483">
          <cell r="A1483" t="str">
            <v>CH11054</v>
          </cell>
        </row>
        <row r="1484">
          <cell r="A1484" t="str">
            <v>CH11055</v>
          </cell>
        </row>
        <row r="1485">
          <cell r="A1485" t="str">
            <v>CH11056</v>
          </cell>
        </row>
        <row r="1486">
          <cell r="A1486" t="str">
            <v>CH11057</v>
          </cell>
        </row>
        <row r="1487">
          <cell r="A1487" t="str">
            <v>CH11058</v>
          </cell>
        </row>
        <row r="1488">
          <cell r="A1488" t="str">
            <v>CH11059</v>
          </cell>
        </row>
        <row r="1489">
          <cell r="A1489" t="str">
            <v>CH11060</v>
          </cell>
        </row>
        <row r="1490">
          <cell r="A1490" t="str">
            <v>CH12001</v>
          </cell>
        </row>
        <row r="1491">
          <cell r="A1491" t="str">
            <v>CH12002</v>
          </cell>
        </row>
        <row r="1492">
          <cell r="A1492" t="str">
            <v>CH12003</v>
          </cell>
        </row>
        <row r="1493">
          <cell r="A1493" t="str">
            <v>CH12004</v>
          </cell>
        </row>
        <row r="1494">
          <cell r="A1494" t="str">
            <v>CH12005</v>
          </cell>
        </row>
        <row r="1495">
          <cell r="A1495" t="str">
            <v>CH12006</v>
          </cell>
        </row>
        <row r="1496">
          <cell r="A1496" t="str">
            <v>CH12007</v>
          </cell>
        </row>
        <row r="1497">
          <cell r="A1497" t="str">
            <v>CH12008</v>
          </cell>
        </row>
        <row r="1498">
          <cell r="A1498" t="str">
            <v>CH12009</v>
          </cell>
        </row>
        <row r="1499">
          <cell r="A1499" t="str">
            <v>CH12010</v>
          </cell>
        </row>
        <row r="1500">
          <cell r="A1500" t="str">
            <v>CH12011</v>
          </cell>
        </row>
        <row r="1501">
          <cell r="A1501" t="str">
            <v>CH12012</v>
          </cell>
        </row>
        <row r="1502">
          <cell r="A1502" t="str">
            <v>CH12013</v>
          </cell>
        </row>
        <row r="1503">
          <cell r="A1503" t="str">
            <v>CH12014</v>
          </cell>
        </row>
        <row r="1504">
          <cell r="A1504" t="str">
            <v>CH12015</v>
          </cell>
        </row>
        <row r="1505">
          <cell r="A1505" t="str">
            <v>CH12016</v>
          </cell>
        </row>
        <row r="1506">
          <cell r="A1506" t="str">
            <v>CH12017</v>
          </cell>
        </row>
        <row r="1507">
          <cell r="A1507" t="str">
            <v>CH12018</v>
          </cell>
        </row>
        <row r="1508">
          <cell r="A1508" t="str">
            <v>CH12019</v>
          </cell>
        </row>
        <row r="1509">
          <cell r="A1509" t="str">
            <v>CH12020</v>
          </cell>
        </row>
        <row r="1510">
          <cell r="A1510" t="str">
            <v>CH12021</v>
          </cell>
        </row>
        <row r="1511">
          <cell r="A1511" t="str">
            <v>CH12022</v>
          </cell>
        </row>
        <row r="1512">
          <cell r="A1512" t="str">
            <v>CH12023</v>
          </cell>
        </row>
        <row r="1513">
          <cell r="A1513" t="str">
            <v>CH12024</v>
          </cell>
        </row>
        <row r="1514">
          <cell r="A1514" t="str">
            <v>CH12025</v>
          </cell>
        </row>
        <row r="1515">
          <cell r="A1515" t="str">
            <v>CH12026</v>
          </cell>
        </row>
        <row r="1516">
          <cell r="A1516" t="str">
            <v>CH12027</v>
          </cell>
        </row>
        <row r="1517">
          <cell r="A1517" t="str">
            <v>CH12028</v>
          </cell>
        </row>
        <row r="1518">
          <cell r="A1518" t="str">
            <v>CH12029</v>
          </cell>
        </row>
        <row r="1519">
          <cell r="A1519" t="str">
            <v>CH12030</v>
          </cell>
        </row>
        <row r="1520">
          <cell r="A1520" t="str">
            <v>CH12031</v>
          </cell>
        </row>
        <row r="1521">
          <cell r="A1521" t="str">
            <v>CH12032</v>
          </cell>
        </row>
        <row r="1522">
          <cell r="A1522" t="str">
            <v>CH12033</v>
          </cell>
        </row>
        <row r="1523">
          <cell r="A1523" t="str">
            <v>CH12034</v>
          </cell>
        </row>
        <row r="1524">
          <cell r="A1524" t="str">
            <v>CH12035</v>
          </cell>
        </row>
        <row r="1525">
          <cell r="A1525" t="str">
            <v>CH12036</v>
          </cell>
        </row>
        <row r="1526">
          <cell r="A1526" t="str">
            <v>CH12037</v>
          </cell>
        </row>
        <row r="1527">
          <cell r="A1527" t="str">
            <v>CH12038</v>
          </cell>
        </row>
        <row r="1528">
          <cell r="A1528" t="str">
            <v>CH12039</v>
          </cell>
        </row>
        <row r="1529">
          <cell r="A1529" t="str">
            <v>CH12040</v>
          </cell>
        </row>
        <row r="1530">
          <cell r="A1530" t="str">
            <v>CH12041</v>
          </cell>
        </row>
        <row r="1531">
          <cell r="A1531" t="str">
            <v>CH12042</v>
          </cell>
        </row>
        <row r="1532">
          <cell r="A1532" t="str">
            <v>CH12043</v>
          </cell>
        </row>
        <row r="1533">
          <cell r="A1533" t="str">
            <v>CH12044</v>
          </cell>
        </row>
        <row r="1534">
          <cell r="A1534" t="str">
            <v>CH12045</v>
          </cell>
        </row>
        <row r="1535">
          <cell r="A1535" t="str">
            <v>CH12046</v>
          </cell>
        </row>
        <row r="1536">
          <cell r="A1536" t="str">
            <v>CH12047</v>
          </cell>
        </row>
        <row r="1537">
          <cell r="A1537" t="str">
            <v>CH12048</v>
          </cell>
        </row>
        <row r="1538">
          <cell r="A1538" t="str">
            <v>CH12049</v>
          </cell>
        </row>
        <row r="1539">
          <cell r="A1539" t="str">
            <v>CH12050</v>
          </cell>
        </row>
        <row r="1540">
          <cell r="A1540" t="str">
            <v>CH12051</v>
          </cell>
        </row>
        <row r="1541">
          <cell r="A1541" t="str">
            <v>CH12052</v>
          </cell>
        </row>
        <row r="1542">
          <cell r="A1542" t="str">
            <v>CH12053</v>
          </cell>
        </row>
        <row r="1543">
          <cell r="A1543" t="str">
            <v>CH12054</v>
          </cell>
        </row>
        <row r="1544">
          <cell r="A1544" t="str">
            <v>CH12055</v>
          </cell>
        </row>
        <row r="1545">
          <cell r="A1545" t="str">
            <v>CH12056</v>
          </cell>
        </row>
        <row r="1546">
          <cell r="A1546" t="str">
            <v>CH12057</v>
          </cell>
        </row>
        <row r="1547">
          <cell r="A1547" t="str">
            <v>CH12058</v>
          </cell>
        </row>
        <row r="1548">
          <cell r="A1548" t="str">
            <v>CH12059</v>
          </cell>
        </row>
        <row r="1549">
          <cell r="A1549" t="str">
            <v>CH12060</v>
          </cell>
        </row>
        <row r="1550">
          <cell r="A1550" t="str">
            <v>CH13001</v>
          </cell>
        </row>
        <row r="1551">
          <cell r="A1551" t="str">
            <v>CH13002</v>
          </cell>
        </row>
        <row r="1552">
          <cell r="A1552" t="str">
            <v>CH13003</v>
          </cell>
        </row>
        <row r="1553">
          <cell r="A1553" t="str">
            <v>CH13004</v>
          </cell>
        </row>
        <row r="1554">
          <cell r="A1554" t="str">
            <v>CH13005</v>
          </cell>
        </row>
        <row r="1555">
          <cell r="A1555" t="str">
            <v>CH13006</v>
          </cell>
        </row>
        <row r="1556">
          <cell r="A1556" t="str">
            <v>CH13007</v>
          </cell>
        </row>
        <row r="1557">
          <cell r="A1557" t="str">
            <v>CH13008</v>
          </cell>
        </row>
        <row r="1558">
          <cell r="A1558" t="str">
            <v>CH13009</v>
          </cell>
        </row>
        <row r="1559">
          <cell r="A1559" t="str">
            <v>CH13010</v>
          </cell>
        </row>
        <row r="1560">
          <cell r="A1560" t="str">
            <v>CH13011</v>
          </cell>
        </row>
        <row r="1561">
          <cell r="A1561" t="str">
            <v>CH13012</v>
          </cell>
        </row>
        <row r="1562">
          <cell r="A1562" t="str">
            <v>CH13013</v>
          </cell>
        </row>
        <row r="1563">
          <cell r="A1563" t="str">
            <v>CH13014</v>
          </cell>
        </row>
        <row r="1564">
          <cell r="A1564" t="str">
            <v>CH13015</v>
          </cell>
        </row>
        <row r="1565">
          <cell r="A1565" t="str">
            <v>CH13016</v>
          </cell>
        </row>
        <row r="1566">
          <cell r="A1566" t="str">
            <v>CH13017</v>
          </cell>
        </row>
        <row r="1567">
          <cell r="A1567" t="str">
            <v>CH13018</v>
          </cell>
        </row>
        <row r="1568">
          <cell r="A1568" t="str">
            <v>CH13019</v>
          </cell>
        </row>
        <row r="1569">
          <cell r="A1569" t="str">
            <v>CH13020</v>
          </cell>
        </row>
        <row r="1570">
          <cell r="A1570" t="str">
            <v>CH13021</v>
          </cell>
        </row>
        <row r="1571">
          <cell r="A1571" t="str">
            <v>CH13022</v>
          </cell>
        </row>
        <row r="1572">
          <cell r="A1572" t="str">
            <v>CH13023</v>
          </cell>
        </row>
        <row r="1573">
          <cell r="A1573" t="str">
            <v>CH13024</v>
          </cell>
        </row>
        <row r="1574">
          <cell r="A1574" t="str">
            <v>CH13025</v>
          </cell>
        </row>
        <row r="1575">
          <cell r="A1575" t="str">
            <v>CH13026</v>
          </cell>
        </row>
        <row r="1576">
          <cell r="A1576" t="str">
            <v>CH13027</v>
          </cell>
        </row>
        <row r="1577">
          <cell r="A1577" t="str">
            <v>CH13028</v>
          </cell>
        </row>
        <row r="1578">
          <cell r="A1578" t="str">
            <v>CH13029</v>
          </cell>
        </row>
        <row r="1579">
          <cell r="A1579" t="str">
            <v>CH13030</v>
          </cell>
        </row>
        <row r="1580">
          <cell r="A1580" t="str">
            <v>CH13031</v>
          </cell>
        </row>
        <row r="1581">
          <cell r="A1581" t="str">
            <v>CH13032</v>
          </cell>
        </row>
        <row r="1582">
          <cell r="A1582" t="str">
            <v>CH13033</v>
          </cell>
        </row>
        <row r="1583">
          <cell r="A1583" t="str">
            <v>CH13034</v>
          </cell>
        </row>
        <row r="1584">
          <cell r="A1584" t="str">
            <v>CH13035</v>
          </cell>
        </row>
        <row r="1585">
          <cell r="A1585" t="str">
            <v>CH13036</v>
          </cell>
        </row>
        <row r="1586">
          <cell r="A1586" t="str">
            <v>CH13037</v>
          </cell>
        </row>
        <row r="1587">
          <cell r="A1587" t="str">
            <v>CH13038</v>
          </cell>
        </row>
        <row r="1588">
          <cell r="A1588" t="str">
            <v>CH13039</v>
          </cell>
        </row>
        <row r="1589">
          <cell r="A1589" t="str">
            <v>CH13040</v>
          </cell>
        </row>
        <row r="1590">
          <cell r="A1590" t="str">
            <v>CH13041</v>
          </cell>
        </row>
        <row r="1591">
          <cell r="A1591" t="str">
            <v>CH13042</v>
          </cell>
        </row>
        <row r="1592">
          <cell r="A1592" t="str">
            <v>CH13043</v>
          </cell>
        </row>
        <row r="1593">
          <cell r="A1593" t="str">
            <v>CH13044</v>
          </cell>
        </row>
        <row r="1594">
          <cell r="A1594" t="str">
            <v>CH13045</v>
          </cell>
        </row>
        <row r="1595">
          <cell r="A1595" t="str">
            <v>CH13046</v>
          </cell>
        </row>
        <row r="1596">
          <cell r="A1596" t="str">
            <v>CH13047</v>
          </cell>
        </row>
        <row r="1597">
          <cell r="A1597" t="str">
            <v>CH13048</v>
          </cell>
        </row>
        <row r="1598">
          <cell r="A1598" t="str">
            <v>CH13049</v>
          </cell>
        </row>
        <row r="1599">
          <cell r="A1599" t="str">
            <v>CH13050</v>
          </cell>
        </row>
        <row r="1600">
          <cell r="A1600" t="str">
            <v>CH13051</v>
          </cell>
        </row>
        <row r="1601">
          <cell r="A1601" t="str">
            <v>CH13052</v>
          </cell>
        </row>
        <row r="1602">
          <cell r="A1602" t="str">
            <v>CH13053</v>
          </cell>
        </row>
        <row r="1603">
          <cell r="A1603" t="str">
            <v>CH13054</v>
          </cell>
        </row>
        <row r="1604">
          <cell r="A1604" t="str">
            <v>CH13055</v>
          </cell>
        </row>
        <row r="1605">
          <cell r="A1605" t="str">
            <v>CH13056</v>
          </cell>
        </row>
        <row r="1606">
          <cell r="A1606" t="str">
            <v>CH13057</v>
          </cell>
        </row>
        <row r="1607">
          <cell r="A1607" t="str">
            <v>CH13058</v>
          </cell>
        </row>
        <row r="1608">
          <cell r="A1608" t="str">
            <v>CH13059</v>
          </cell>
        </row>
        <row r="1609">
          <cell r="A1609" t="str">
            <v>CH13060</v>
          </cell>
        </row>
        <row r="1610">
          <cell r="A1610" t="str">
            <v>CH14001</v>
          </cell>
        </row>
        <row r="1611">
          <cell r="A1611" t="str">
            <v>CH14002</v>
          </cell>
        </row>
        <row r="1612">
          <cell r="A1612" t="str">
            <v>CH14003</v>
          </cell>
        </row>
        <row r="1613">
          <cell r="A1613" t="str">
            <v>CH14004</v>
          </cell>
        </row>
        <row r="1614">
          <cell r="A1614" t="str">
            <v>CH14005</v>
          </cell>
        </row>
        <row r="1615">
          <cell r="A1615" t="str">
            <v>CH14006</v>
          </cell>
        </row>
        <row r="1616">
          <cell r="A1616" t="str">
            <v>CH14007</v>
          </cell>
        </row>
        <row r="1617">
          <cell r="A1617" t="str">
            <v>CH14008</v>
          </cell>
        </row>
        <row r="1618">
          <cell r="A1618" t="str">
            <v>CH14009</v>
          </cell>
        </row>
        <row r="1619">
          <cell r="A1619" t="str">
            <v>CH14010</v>
          </cell>
        </row>
        <row r="1620">
          <cell r="A1620" t="str">
            <v>CH14011</v>
          </cell>
        </row>
        <row r="1621">
          <cell r="A1621" t="str">
            <v>CH14012</v>
          </cell>
        </row>
        <row r="1622">
          <cell r="A1622" t="str">
            <v>CH14013</v>
          </cell>
        </row>
        <row r="1623">
          <cell r="A1623" t="str">
            <v>CH14014</v>
          </cell>
        </row>
        <row r="1624">
          <cell r="A1624" t="str">
            <v>CH14015</v>
          </cell>
        </row>
        <row r="1625">
          <cell r="A1625" t="str">
            <v>CH14016</v>
          </cell>
        </row>
        <row r="1626">
          <cell r="A1626" t="str">
            <v>CH14017</v>
          </cell>
        </row>
        <row r="1627">
          <cell r="A1627" t="str">
            <v>CH14018</v>
          </cell>
        </row>
        <row r="1628">
          <cell r="A1628" t="str">
            <v>CH14019</v>
          </cell>
        </row>
        <row r="1629">
          <cell r="A1629" t="str">
            <v>CH14020</v>
          </cell>
        </row>
        <row r="1630">
          <cell r="A1630" t="str">
            <v>CH14021</v>
          </cell>
        </row>
        <row r="1631">
          <cell r="A1631" t="str">
            <v>CH14022</v>
          </cell>
        </row>
        <row r="1632">
          <cell r="A1632" t="str">
            <v>CH14023</v>
          </cell>
        </row>
        <row r="1633">
          <cell r="A1633" t="str">
            <v>CH14024</v>
          </cell>
        </row>
        <row r="1634">
          <cell r="A1634" t="str">
            <v>CH14025</v>
          </cell>
        </row>
        <row r="1635">
          <cell r="A1635" t="str">
            <v>CH14026</v>
          </cell>
        </row>
        <row r="1636">
          <cell r="A1636" t="str">
            <v>CH14027</v>
          </cell>
        </row>
        <row r="1637">
          <cell r="A1637" t="str">
            <v>CH14028</v>
          </cell>
        </row>
        <row r="1638">
          <cell r="A1638" t="str">
            <v>CH14029</v>
          </cell>
        </row>
        <row r="1639">
          <cell r="A1639" t="str">
            <v>CH14030</v>
          </cell>
        </row>
        <row r="1640">
          <cell r="A1640" t="str">
            <v>CH14031</v>
          </cell>
        </row>
        <row r="1641">
          <cell r="A1641" t="str">
            <v>CH14032</v>
          </cell>
        </row>
        <row r="1642">
          <cell r="A1642" t="str">
            <v>CH14033</v>
          </cell>
        </row>
        <row r="1643">
          <cell r="A1643" t="str">
            <v>CH14034</v>
          </cell>
        </row>
        <row r="1644">
          <cell r="A1644" t="str">
            <v>CH14035</v>
          </cell>
        </row>
        <row r="1645">
          <cell r="A1645" t="str">
            <v>CH14036</v>
          </cell>
        </row>
        <row r="1646">
          <cell r="A1646" t="str">
            <v>CH14037</v>
          </cell>
        </row>
        <row r="1647">
          <cell r="A1647" t="str">
            <v>CH14038</v>
          </cell>
        </row>
        <row r="1648">
          <cell r="A1648" t="str">
            <v>CH14039</v>
          </cell>
        </row>
        <row r="1649">
          <cell r="A1649" t="str">
            <v>CH14040</v>
          </cell>
        </row>
        <row r="1650">
          <cell r="A1650" t="str">
            <v>CH14041</v>
          </cell>
        </row>
        <row r="1651">
          <cell r="A1651" t="str">
            <v>CH14042</v>
          </cell>
        </row>
        <row r="1652">
          <cell r="A1652" t="str">
            <v>CH14043</v>
          </cell>
        </row>
        <row r="1653">
          <cell r="A1653" t="str">
            <v>CH14044</v>
          </cell>
        </row>
        <row r="1654">
          <cell r="A1654" t="str">
            <v>CH14045</v>
          </cell>
        </row>
        <row r="1655">
          <cell r="A1655" t="str">
            <v>CH14046</v>
          </cell>
        </row>
        <row r="1656">
          <cell r="A1656" t="str">
            <v>CH14047</v>
          </cell>
        </row>
        <row r="1657">
          <cell r="A1657" t="str">
            <v>CH14048</v>
          </cell>
        </row>
        <row r="1658">
          <cell r="A1658" t="str">
            <v>CH14049</v>
          </cell>
        </row>
        <row r="1659">
          <cell r="A1659" t="str">
            <v>CH14050</v>
          </cell>
        </row>
        <row r="1660">
          <cell r="A1660" t="str">
            <v>CH14051</v>
          </cell>
        </row>
        <row r="1661">
          <cell r="A1661" t="str">
            <v>CH14052</v>
          </cell>
        </row>
        <row r="1662">
          <cell r="A1662" t="str">
            <v>CH14053</v>
          </cell>
        </row>
        <row r="1663">
          <cell r="A1663" t="str">
            <v>CH14054</v>
          </cell>
        </row>
        <row r="1664">
          <cell r="A1664" t="str">
            <v>CH14055</v>
          </cell>
        </row>
        <row r="1665">
          <cell r="A1665" t="str">
            <v>CH14056</v>
          </cell>
        </row>
        <row r="1666">
          <cell r="A1666" t="str">
            <v>CH14057</v>
          </cell>
        </row>
        <row r="1667">
          <cell r="A1667" t="str">
            <v>CH14058</v>
          </cell>
        </row>
        <row r="1668">
          <cell r="A1668" t="str">
            <v>CH14059</v>
          </cell>
        </row>
        <row r="1669">
          <cell r="A1669" t="str">
            <v>CH14060</v>
          </cell>
        </row>
        <row r="1670">
          <cell r="A1670" t="str">
            <v>CH15001</v>
          </cell>
        </row>
        <row r="1671">
          <cell r="A1671" t="str">
            <v>CH15002</v>
          </cell>
        </row>
        <row r="1672">
          <cell r="A1672" t="str">
            <v>CH15003</v>
          </cell>
        </row>
        <row r="1673">
          <cell r="A1673" t="str">
            <v>CH15004</v>
          </cell>
        </row>
        <row r="1674">
          <cell r="A1674" t="str">
            <v>CH15005</v>
          </cell>
        </row>
        <row r="1675">
          <cell r="A1675" t="str">
            <v>CH15006</v>
          </cell>
        </row>
        <row r="1676">
          <cell r="A1676" t="str">
            <v>CH15007</v>
          </cell>
        </row>
        <row r="1677">
          <cell r="A1677" t="str">
            <v>CH15008</v>
          </cell>
        </row>
        <row r="1678">
          <cell r="A1678" t="str">
            <v>CH15009</v>
          </cell>
        </row>
        <row r="1679">
          <cell r="A1679" t="str">
            <v>CH15010</v>
          </cell>
        </row>
        <row r="1680">
          <cell r="A1680" t="str">
            <v>CH15011</v>
          </cell>
        </row>
        <row r="1681">
          <cell r="A1681" t="str">
            <v>CH15012</v>
          </cell>
        </row>
        <row r="1682">
          <cell r="A1682" t="str">
            <v>CH15013</v>
          </cell>
        </row>
        <row r="1683">
          <cell r="A1683" t="str">
            <v>CH15014</v>
          </cell>
        </row>
        <row r="1684">
          <cell r="A1684" t="str">
            <v>CH15015</v>
          </cell>
        </row>
        <row r="1685">
          <cell r="A1685" t="str">
            <v>CH15016</v>
          </cell>
        </row>
        <row r="1686">
          <cell r="A1686" t="str">
            <v>CH15017</v>
          </cell>
        </row>
        <row r="1687">
          <cell r="A1687" t="str">
            <v>CH15018</v>
          </cell>
        </row>
        <row r="1688">
          <cell r="A1688" t="str">
            <v>CH15019</v>
          </cell>
        </row>
        <row r="1689">
          <cell r="A1689" t="str">
            <v>CH15020</v>
          </cell>
        </row>
        <row r="1690">
          <cell r="A1690" t="str">
            <v>CH15021</v>
          </cell>
        </row>
        <row r="1691">
          <cell r="A1691" t="str">
            <v>CH15022</v>
          </cell>
        </row>
        <row r="1692">
          <cell r="A1692" t="str">
            <v>CH15023</v>
          </cell>
        </row>
        <row r="1693">
          <cell r="A1693" t="str">
            <v>CH15024</v>
          </cell>
        </row>
        <row r="1694">
          <cell r="A1694" t="str">
            <v>CH15025</v>
          </cell>
        </row>
        <row r="1695">
          <cell r="A1695" t="str">
            <v>CH15026</v>
          </cell>
        </row>
        <row r="1696">
          <cell r="A1696" t="str">
            <v>CH15027</v>
          </cell>
        </row>
        <row r="1697">
          <cell r="A1697" t="str">
            <v>CH15028</v>
          </cell>
        </row>
        <row r="1698">
          <cell r="A1698" t="str">
            <v>CH15029</v>
          </cell>
        </row>
        <row r="1699">
          <cell r="A1699" t="str">
            <v>CH15030</v>
          </cell>
        </row>
        <row r="1700">
          <cell r="A1700" t="str">
            <v>CH15031</v>
          </cell>
        </row>
        <row r="1701">
          <cell r="A1701" t="str">
            <v>CH15032</v>
          </cell>
        </row>
        <row r="1702">
          <cell r="A1702" t="str">
            <v>CH15033</v>
          </cell>
        </row>
        <row r="1703">
          <cell r="A1703" t="str">
            <v>CH15034</v>
          </cell>
        </row>
        <row r="1704">
          <cell r="A1704" t="str">
            <v>CH15035</v>
          </cell>
        </row>
        <row r="1705">
          <cell r="A1705" t="str">
            <v>CH15036</v>
          </cell>
        </row>
        <row r="1706">
          <cell r="A1706" t="str">
            <v>CH15037</v>
          </cell>
        </row>
        <row r="1707">
          <cell r="A1707" t="str">
            <v>CH15038</v>
          </cell>
        </row>
        <row r="1708">
          <cell r="A1708" t="str">
            <v>CH15039</v>
          </cell>
        </row>
        <row r="1709">
          <cell r="A1709" t="str">
            <v>CH15040</v>
          </cell>
        </row>
        <row r="1710">
          <cell r="A1710" t="str">
            <v>CH15041</v>
          </cell>
        </row>
        <row r="1711">
          <cell r="A1711" t="str">
            <v>CH15042</v>
          </cell>
        </row>
        <row r="1712">
          <cell r="A1712" t="str">
            <v>CH15043</v>
          </cell>
        </row>
        <row r="1713">
          <cell r="A1713" t="str">
            <v>CH15044</v>
          </cell>
        </row>
        <row r="1714">
          <cell r="A1714" t="str">
            <v>CH15045</v>
          </cell>
        </row>
        <row r="1715">
          <cell r="A1715" t="str">
            <v>CH15046</v>
          </cell>
        </row>
        <row r="1716">
          <cell r="A1716" t="str">
            <v>CH15047</v>
          </cell>
        </row>
        <row r="1717">
          <cell r="A1717" t="str">
            <v>CH15048</v>
          </cell>
        </row>
        <row r="1718">
          <cell r="A1718" t="str">
            <v>CH15049</v>
          </cell>
        </row>
        <row r="1719">
          <cell r="A1719" t="str">
            <v>CH15050</v>
          </cell>
        </row>
        <row r="1720">
          <cell r="A1720" t="str">
            <v>CH15051</v>
          </cell>
        </row>
        <row r="1721">
          <cell r="A1721" t="str">
            <v>CH15052</v>
          </cell>
        </row>
        <row r="1722">
          <cell r="A1722" t="str">
            <v>CH15053</v>
          </cell>
        </row>
        <row r="1723">
          <cell r="A1723" t="str">
            <v>CH15054</v>
          </cell>
        </row>
        <row r="1724">
          <cell r="A1724" t="str">
            <v>CH15055</v>
          </cell>
        </row>
        <row r="1725">
          <cell r="A1725" t="str">
            <v>CH15056</v>
          </cell>
        </row>
        <row r="1726">
          <cell r="A1726" t="str">
            <v>CH15057</v>
          </cell>
        </row>
        <row r="1727">
          <cell r="A1727" t="str">
            <v>CH15058</v>
          </cell>
        </row>
        <row r="1728">
          <cell r="A1728" t="str">
            <v>CH15059</v>
          </cell>
        </row>
        <row r="1729">
          <cell r="A1729" t="str">
            <v>CH15060</v>
          </cell>
        </row>
        <row r="1730">
          <cell r="A1730" t="str">
            <v>CH16001</v>
          </cell>
        </row>
        <row r="1731">
          <cell r="A1731" t="str">
            <v>CH16002</v>
          </cell>
        </row>
        <row r="1732">
          <cell r="A1732" t="str">
            <v>CH16003</v>
          </cell>
        </row>
        <row r="1733">
          <cell r="A1733" t="str">
            <v>CH16004</v>
          </cell>
        </row>
        <row r="1734">
          <cell r="A1734" t="str">
            <v>CH16005</v>
          </cell>
        </row>
        <row r="1735">
          <cell r="A1735" t="str">
            <v>CH16006</v>
          </cell>
        </row>
        <row r="1736">
          <cell r="A1736" t="str">
            <v>CH16007</v>
          </cell>
        </row>
        <row r="1737">
          <cell r="A1737" t="str">
            <v>CH16008</v>
          </cell>
        </row>
        <row r="1738">
          <cell r="A1738" t="str">
            <v>CH16009</v>
          </cell>
        </row>
        <row r="1739">
          <cell r="A1739" t="str">
            <v>CH16010</v>
          </cell>
        </row>
        <row r="1740">
          <cell r="A1740" t="str">
            <v>CH16011</v>
          </cell>
        </row>
        <row r="1741">
          <cell r="A1741" t="str">
            <v>CH16012</v>
          </cell>
        </row>
        <row r="1742">
          <cell r="A1742" t="str">
            <v>CH16013</v>
          </cell>
        </row>
        <row r="1743">
          <cell r="A1743" t="str">
            <v>CH16014</v>
          </cell>
        </row>
        <row r="1744">
          <cell r="A1744" t="str">
            <v>CH16015</v>
          </cell>
        </row>
        <row r="1745">
          <cell r="A1745" t="str">
            <v>CH16016</v>
          </cell>
        </row>
        <row r="1746">
          <cell r="A1746" t="str">
            <v>CH16017</v>
          </cell>
        </row>
        <row r="1747">
          <cell r="A1747" t="str">
            <v>CH16018</v>
          </cell>
        </row>
        <row r="1748">
          <cell r="A1748" t="str">
            <v>CH16019</v>
          </cell>
        </row>
        <row r="1749">
          <cell r="A1749" t="str">
            <v>CH16020</v>
          </cell>
        </row>
        <row r="1750">
          <cell r="A1750" t="str">
            <v>CH16021</v>
          </cell>
        </row>
        <row r="1751">
          <cell r="A1751" t="str">
            <v>CH16022</v>
          </cell>
        </row>
        <row r="1752">
          <cell r="A1752" t="str">
            <v>CH16023</v>
          </cell>
        </row>
        <row r="1753">
          <cell r="A1753" t="str">
            <v>CH16024</v>
          </cell>
        </row>
        <row r="1754">
          <cell r="A1754" t="str">
            <v>CH16025</v>
          </cell>
        </row>
        <row r="1755">
          <cell r="A1755" t="str">
            <v>CH16026</v>
          </cell>
        </row>
        <row r="1756">
          <cell r="A1756" t="str">
            <v>CH16027</v>
          </cell>
        </row>
        <row r="1757">
          <cell r="A1757" t="str">
            <v>CH16028</v>
          </cell>
        </row>
        <row r="1758">
          <cell r="A1758" t="str">
            <v>CH16029</v>
          </cell>
        </row>
        <row r="1759">
          <cell r="A1759" t="str">
            <v>CH16030</v>
          </cell>
        </row>
        <row r="1760">
          <cell r="A1760" t="str">
            <v>CH16031</v>
          </cell>
        </row>
        <row r="1761">
          <cell r="A1761" t="str">
            <v>CH16032</v>
          </cell>
        </row>
        <row r="1762">
          <cell r="A1762" t="str">
            <v>CH16033</v>
          </cell>
        </row>
        <row r="1763">
          <cell r="A1763" t="str">
            <v>CH16034</v>
          </cell>
        </row>
        <row r="1764">
          <cell r="A1764" t="str">
            <v>CH16035</v>
          </cell>
        </row>
        <row r="1765">
          <cell r="A1765" t="str">
            <v>CH16036</v>
          </cell>
        </row>
        <row r="1766">
          <cell r="A1766" t="str">
            <v>CH16037</v>
          </cell>
        </row>
        <row r="1767">
          <cell r="A1767" t="str">
            <v>CH16038</v>
          </cell>
        </row>
        <row r="1768">
          <cell r="A1768" t="str">
            <v>CH16039</v>
          </cell>
        </row>
        <row r="1769">
          <cell r="A1769" t="str">
            <v>CH16040</v>
          </cell>
        </row>
        <row r="1770">
          <cell r="A1770" t="str">
            <v>CH16041</v>
          </cell>
        </row>
        <row r="1771">
          <cell r="A1771" t="str">
            <v>CH16042</v>
          </cell>
        </row>
        <row r="1772">
          <cell r="A1772" t="str">
            <v>CH16043</v>
          </cell>
        </row>
        <row r="1773">
          <cell r="A1773" t="str">
            <v>CH16044</v>
          </cell>
        </row>
        <row r="1774">
          <cell r="A1774" t="str">
            <v>CH16045</v>
          </cell>
        </row>
        <row r="1775">
          <cell r="A1775" t="str">
            <v>CH16046</v>
          </cell>
        </row>
        <row r="1776">
          <cell r="A1776" t="str">
            <v>CH16047</v>
          </cell>
        </row>
        <row r="1777">
          <cell r="A1777" t="str">
            <v>CH16048</v>
          </cell>
        </row>
        <row r="1778">
          <cell r="A1778" t="str">
            <v>CH16049</v>
          </cell>
        </row>
        <row r="1779">
          <cell r="A1779" t="str">
            <v>CH16050</v>
          </cell>
        </row>
        <row r="1780">
          <cell r="A1780" t="str">
            <v>CH16051</v>
          </cell>
        </row>
        <row r="1781">
          <cell r="A1781" t="str">
            <v>CH16052</v>
          </cell>
        </row>
        <row r="1782">
          <cell r="A1782" t="str">
            <v>CH16053</v>
          </cell>
        </row>
        <row r="1783">
          <cell r="A1783" t="str">
            <v>CH16054</v>
          </cell>
        </row>
        <row r="1784">
          <cell r="A1784" t="str">
            <v>CH16055</v>
          </cell>
        </row>
        <row r="1785">
          <cell r="A1785" t="str">
            <v>CH16056</v>
          </cell>
        </row>
        <row r="1786">
          <cell r="A1786" t="str">
            <v>CH16057</v>
          </cell>
        </row>
        <row r="1787">
          <cell r="A1787" t="str">
            <v>CH16058</v>
          </cell>
        </row>
        <row r="1788">
          <cell r="A1788" t="str">
            <v>CH16059</v>
          </cell>
        </row>
        <row r="1789">
          <cell r="A1789" t="str">
            <v>CH16060</v>
          </cell>
        </row>
        <row r="1790">
          <cell r="A1790" t="str">
            <v>CH17001</v>
          </cell>
        </row>
        <row r="1791">
          <cell r="A1791" t="str">
            <v>CH17002</v>
          </cell>
        </row>
        <row r="1792">
          <cell r="A1792" t="str">
            <v>CH17003</v>
          </cell>
        </row>
        <row r="1793">
          <cell r="A1793" t="str">
            <v>CH17004</v>
          </cell>
        </row>
        <row r="1794">
          <cell r="A1794" t="str">
            <v>CH17005</v>
          </cell>
        </row>
        <row r="1795">
          <cell r="A1795" t="str">
            <v>CH17006</v>
          </cell>
        </row>
        <row r="1796">
          <cell r="A1796" t="str">
            <v>CH17007</v>
          </cell>
        </row>
        <row r="1797">
          <cell r="A1797" t="str">
            <v>CH17008</v>
          </cell>
        </row>
        <row r="1798">
          <cell r="A1798" t="str">
            <v>CH17009</v>
          </cell>
        </row>
        <row r="1799">
          <cell r="A1799" t="str">
            <v>CH17010</v>
          </cell>
        </row>
        <row r="1800">
          <cell r="A1800" t="str">
            <v>CH17011</v>
          </cell>
        </row>
        <row r="1801">
          <cell r="A1801" t="str">
            <v>CH17012</v>
          </cell>
        </row>
        <row r="1802">
          <cell r="A1802" t="str">
            <v>CH17013</v>
          </cell>
        </row>
        <row r="1803">
          <cell r="A1803" t="str">
            <v>CH17014</v>
          </cell>
        </row>
        <row r="1804">
          <cell r="A1804" t="str">
            <v>CH17015</v>
          </cell>
        </row>
        <row r="1805">
          <cell r="A1805" t="str">
            <v>CH17016</v>
          </cell>
        </row>
        <row r="1806">
          <cell r="A1806" t="str">
            <v>CH17017</v>
          </cell>
        </row>
        <row r="1807">
          <cell r="A1807" t="str">
            <v>CH17018</v>
          </cell>
        </row>
        <row r="1808">
          <cell r="A1808" t="str">
            <v>CH17019</v>
          </cell>
        </row>
        <row r="1809">
          <cell r="A1809" t="str">
            <v>CH17020</v>
          </cell>
        </row>
        <row r="1810">
          <cell r="A1810" t="str">
            <v>CH17021</v>
          </cell>
        </row>
        <row r="1811">
          <cell r="A1811" t="str">
            <v>CH17022</v>
          </cell>
        </row>
        <row r="1812">
          <cell r="A1812" t="str">
            <v>CH17023</v>
          </cell>
        </row>
        <row r="1813">
          <cell r="A1813" t="str">
            <v>CH17024</v>
          </cell>
        </row>
        <row r="1814">
          <cell r="A1814" t="str">
            <v>CH17025</v>
          </cell>
        </row>
        <row r="1815">
          <cell r="A1815" t="str">
            <v>CH17026</v>
          </cell>
        </row>
        <row r="1816">
          <cell r="A1816" t="str">
            <v>CH17027</v>
          </cell>
        </row>
        <row r="1817">
          <cell r="A1817" t="str">
            <v>CH17028</v>
          </cell>
        </row>
        <row r="1818">
          <cell r="A1818" t="str">
            <v>CH17029</v>
          </cell>
        </row>
        <row r="1819">
          <cell r="A1819" t="str">
            <v>CH17030</v>
          </cell>
        </row>
        <row r="1820">
          <cell r="A1820" t="str">
            <v>CH17031</v>
          </cell>
        </row>
        <row r="1821">
          <cell r="A1821" t="str">
            <v>CH17032</v>
          </cell>
        </row>
        <row r="1822">
          <cell r="A1822" t="str">
            <v>CH17033</v>
          </cell>
        </row>
        <row r="1823">
          <cell r="A1823" t="str">
            <v>CH17034</v>
          </cell>
        </row>
        <row r="1824">
          <cell r="A1824" t="str">
            <v>CH17035</v>
          </cell>
        </row>
        <row r="1825">
          <cell r="A1825" t="str">
            <v>CH17036</v>
          </cell>
        </row>
        <row r="1826">
          <cell r="A1826" t="str">
            <v>CH17037</v>
          </cell>
        </row>
        <row r="1827">
          <cell r="A1827" t="str">
            <v>CH17038</v>
          </cell>
        </row>
        <row r="1828">
          <cell r="A1828" t="str">
            <v>CH17039</v>
          </cell>
        </row>
        <row r="1829">
          <cell r="A1829" t="str">
            <v>CH17040</v>
          </cell>
        </row>
        <row r="1830">
          <cell r="A1830" t="str">
            <v>CH17041</v>
          </cell>
        </row>
        <row r="1831">
          <cell r="A1831" t="str">
            <v>CH17042</v>
          </cell>
        </row>
        <row r="1832">
          <cell r="A1832" t="str">
            <v>CH17043</v>
          </cell>
        </row>
        <row r="1833">
          <cell r="A1833" t="str">
            <v>CH17044</v>
          </cell>
        </row>
        <row r="1834">
          <cell r="A1834" t="str">
            <v>CH17045</v>
          </cell>
        </row>
        <row r="1835">
          <cell r="A1835" t="str">
            <v>CH17046</v>
          </cell>
        </row>
        <row r="1836">
          <cell r="A1836" t="str">
            <v>CH17047</v>
          </cell>
        </row>
        <row r="1837">
          <cell r="A1837" t="str">
            <v>CH17048</v>
          </cell>
        </row>
        <row r="1838">
          <cell r="A1838" t="str">
            <v>CH17049</v>
          </cell>
        </row>
        <row r="1839">
          <cell r="A1839" t="str">
            <v>CH17050</v>
          </cell>
        </row>
        <row r="1840">
          <cell r="A1840" t="str">
            <v>CH17051</v>
          </cell>
        </row>
        <row r="1841">
          <cell r="A1841" t="str">
            <v>CH17052</v>
          </cell>
        </row>
        <row r="1842">
          <cell r="A1842" t="str">
            <v>CH17053</v>
          </cell>
        </row>
        <row r="1843">
          <cell r="A1843" t="str">
            <v>CH17054</v>
          </cell>
        </row>
        <row r="1844">
          <cell r="A1844" t="str">
            <v>CH17055</v>
          </cell>
        </row>
        <row r="1845">
          <cell r="A1845" t="str">
            <v>CH17056</v>
          </cell>
        </row>
        <row r="1846">
          <cell r="A1846" t="str">
            <v>CH17057</v>
          </cell>
        </row>
        <row r="1847">
          <cell r="A1847" t="str">
            <v>CH17058</v>
          </cell>
        </row>
        <row r="1848">
          <cell r="A1848" t="str">
            <v>CH17059</v>
          </cell>
        </row>
        <row r="1849">
          <cell r="A1849" t="str">
            <v>CH17060</v>
          </cell>
        </row>
        <row r="1850">
          <cell r="A1850" t="str">
            <v>CH18001</v>
          </cell>
        </row>
        <row r="1851">
          <cell r="A1851" t="str">
            <v>CH18002</v>
          </cell>
        </row>
        <row r="1852">
          <cell r="A1852" t="str">
            <v>CH18003</v>
          </cell>
        </row>
        <row r="1853">
          <cell r="A1853" t="str">
            <v>CH18004</v>
          </cell>
        </row>
        <row r="1854">
          <cell r="A1854" t="str">
            <v>CH18005</v>
          </cell>
        </row>
        <row r="1855">
          <cell r="A1855" t="str">
            <v>CH18006</v>
          </cell>
        </row>
        <row r="1856">
          <cell r="A1856" t="str">
            <v>CH18007</v>
          </cell>
        </row>
        <row r="1857">
          <cell r="A1857" t="str">
            <v>CH18008</v>
          </cell>
        </row>
        <row r="1858">
          <cell r="A1858" t="str">
            <v>CH18009</v>
          </cell>
        </row>
        <row r="1859">
          <cell r="A1859" t="str">
            <v>CH18010</v>
          </cell>
        </row>
        <row r="1860">
          <cell r="A1860" t="str">
            <v>CH18011</v>
          </cell>
        </row>
        <row r="1861">
          <cell r="A1861" t="str">
            <v>CH18012</v>
          </cell>
        </row>
        <row r="1862">
          <cell r="A1862" t="str">
            <v>CH18013</v>
          </cell>
        </row>
        <row r="1863">
          <cell r="A1863" t="str">
            <v>CH18014</v>
          </cell>
        </row>
        <row r="1864">
          <cell r="A1864" t="str">
            <v>CH18015</v>
          </cell>
        </row>
        <row r="1865">
          <cell r="A1865" t="str">
            <v>CH18016</v>
          </cell>
        </row>
        <row r="1866">
          <cell r="A1866" t="str">
            <v>CH18017</v>
          </cell>
        </row>
        <row r="1867">
          <cell r="A1867" t="str">
            <v>CH18018</v>
          </cell>
        </row>
        <row r="1868">
          <cell r="A1868" t="str">
            <v>CH18019</v>
          </cell>
        </row>
        <row r="1869">
          <cell r="A1869" t="str">
            <v>CH18020</v>
          </cell>
        </row>
        <row r="1870">
          <cell r="A1870" t="str">
            <v>CH18021</v>
          </cell>
        </row>
        <row r="1871">
          <cell r="A1871" t="str">
            <v>CH18022</v>
          </cell>
        </row>
        <row r="1872">
          <cell r="A1872" t="str">
            <v>CH18023</v>
          </cell>
        </row>
        <row r="1873">
          <cell r="A1873" t="str">
            <v>CH18024</v>
          </cell>
        </row>
        <row r="1874">
          <cell r="A1874" t="str">
            <v>CH18025</v>
          </cell>
        </row>
        <row r="1875">
          <cell r="A1875" t="str">
            <v>CH18026</v>
          </cell>
        </row>
        <row r="1876">
          <cell r="A1876" t="str">
            <v>CH18027</v>
          </cell>
        </row>
        <row r="1877">
          <cell r="A1877" t="str">
            <v>CH18028</v>
          </cell>
        </row>
        <row r="1878">
          <cell r="A1878" t="str">
            <v>CH18029</v>
          </cell>
        </row>
        <row r="1879">
          <cell r="A1879" t="str">
            <v>CH18030</v>
          </cell>
        </row>
        <row r="1880">
          <cell r="A1880" t="str">
            <v>CH18031</v>
          </cell>
        </row>
        <row r="1881">
          <cell r="A1881" t="str">
            <v>CH18032</v>
          </cell>
        </row>
        <row r="1882">
          <cell r="A1882" t="str">
            <v>CH18033</v>
          </cell>
        </row>
        <row r="1883">
          <cell r="A1883" t="str">
            <v>CH18034</v>
          </cell>
        </row>
        <row r="1884">
          <cell r="A1884" t="str">
            <v>CH18035</v>
          </cell>
        </row>
        <row r="1885">
          <cell r="A1885" t="str">
            <v>CH18036</v>
          </cell>
        </row>
        <row r="1886">
          <cell r="A1886" t="str">
            <v>CH18037</v>
          </cell>
        </row>
        <row r="1887">
          <cell r="A1887" t="str">
            <v>CH18038</v>
          </cell>
        </row>
        <row r="1888">
          <cell r="A1888" t="str">
            <v>CH18039</v>
          </cell>
        </row>
        <row r="1889">
          <cell r="A1889" t="str">
            <v>CH18040</v>
          </cell>
        </row>
        <row r="1890">
          <cell r="A1890" t="str">
            <v>CH18041</v>
          </cell>
        </row>
        <row r="1891">
          <cell r="A1891" t="str">
            <v>CH18042</v>
          </cell>
        </row>
        <row r="1892">
          <cell r="A1892" t="str">
            <v>CH18043</v>
          </cell>
        </row>
        <row r="1893">
          <cell r="A1893" t="str">
            <v>CH18044</v>
          </cell>
        </row>
        <row r="1894">
          <cell r="A1894" t="str">
            <v>CH18045</v>
          </cell>
        </row>
        <row r="1895">
          <cell r="A1895" t="str">
            <v>CH18046</v>
          </cell>
        </row>
        <row r="1896">
          <cell r="A1896" t="str">
            <v>CH18047</v>
          </cell>
        </row>
        <row r="1897">
          <cell r="A1897" t="str">
            <v>CH18048</v>
          </cell>
        </row>
        <row r="1898">
          <cell r="A1898" t="str">
            <v>CH18049</v>
          </cell>
        </row>
        <row r="1899">
          <cell r="A1899" t="str">
            <v>CH18050</v>
          </cell>
        </row>
        <row r="1900">
          <cell r="A1900" t="str">
            <v>CH18051</v>
          </cell>
        </row>
        <row r="1901">
          <cell r="A1901" t="str">
            <v>CH18052</v>
          </cell>
        </row>
        <row r="1902">
          <cell r="A1902" t="str">
            <v>CH18053</v>
          </cell>
        </row>
        <row r="1903">
          <cell r="A1903" t="str">
            <v>CH18054</v>
          </cell>
        </row>
        <row r="1904">
          <cell r="A1904" t="str">
            <v>CH18055</v>
          </cell>
        </row>
        <row r="1905">
          <cell r="A1905" t="str">
            <v>CH18056</v>
          </cell>
        </row>
        <row r="1906">
          <cell r="A1906" t="str">
            <v>CH18057</v>
          </cell>
        </row>
        <row r="1907">
          <cell r="A1907" t="str">
            <v>CH18058</v>
          </cell>
        </row>
        <row r="1908">
          <cell r="A1908" t="str">
            <v>CH18059</v>
          </cell>
        </row>
        <row r="1909">
          <cell r="A1909" t="str">
            <v>CH18060</v>
          </cell>
        </row>
        <row r="1910">
          <cell r="A1910" t="str">
            <v>CH19001</v>
          </cell>
        </row>
        <row r="1911">
          <cell r="A1911" t="str">
            <v>CH19002</v>
          </cell>
        </row>
        <row r="1912">
          <cell r="A1912" t="str">
            <v>CH19003</v>
          </cell>
        </row>
        <row r="1913">
          <cell r="A1913" t="str">
            <v>CH19004</v>
          </cell>
        </row>
        <row r="1914">
          <cell r="A1914" t="str">
            <v>CH19005</v>
          </cell>
        </row>
        <row r="1915">
          <cell r="A1915" t="str">
            <v>CH19006</v>
          </cell>
        </row>
        <row r="1916">
          <cell r="A1916" t="str">
            <v>CH19007</v>
          </cell>
        </row>
        <row r="1917">
          <cell r="A1917" t="str">
            <v>CH19008</v>
          </cell>
        </row>
        <row r="1918">
          <cell r="A1918" t="str">
            <v>CH19009</v>
          </cell>
        </row>
        <row r="1919">
          <cell r="A1919" t="str">
            <v>CH19010</v>
          </cell>
        </row>
        <row r="1920">
          <cell r="A1920" t="str">
            <v>CH19011</v>
          </cell>
        </row>
        <row r="1921">
          <cell r="A1921" t="str">
            <v>CH19012</v>
          </cell>
        </row>
        <row r="1922">
          <cell r="A1922" t="str">
            <v>CH19013</v>
          </cell>
        </row>
        <row r="1923">
          <cell r="A1923" t="str">
            <v>CH19014</v>
          </cell>
        </row>
        <row r="1924">
          <cell r="A1924" t="str">
            <v>CH19015</v>
          </cell>
        </row>
        <row r="1925">
          <cell r="A1925" t="str">
            <v>CH19016</v>
          </cell>
        </row>
        <row r="1926">
          <cell r="A1926" t="str">
            <v>CH19017</v>
          </cell>
        </row>
        <row r="1927">
          <cell r="A1927" t="str">
            <v>CH19018</v>
          </cell>
        </row>
        <row r="1928">
          <cell r="A1928" t="str">
            <v>CH19019</v>
          </cell>
        </row>
        <row r="1929">
          <cell r="A1929" t="str">
            <v>CH19020</v>
          </cell>
        </row>
        <row r="1930">
          <cell r="A1930" t="str">
            <v>CH19021</v>
          </cell>
        </row>
        <row r="1931">
          <cell r="A1931" t="str">
            <v>CH19022</v>
          </cell>
        </row>
        <row r="1932">
          <cell r="A1932" t="str">
            <v>CH19023</v>
          </cell>
        </row>
        <row r="1933">
          <cell r="A1933" t="str">
            <v>CH19024</v>
          </cell>
        </row>
        <row r="1934">
          <cell r="A1934" t="str">
            <v>CH19025</v>
          </cell>
        </row>
        <row r="1935">
          <cell r="A1935" t="str">
            <v>CH19026</v>
          </cell>
        </row>
        <row r="1936">
          <cell r="A1936" t="str">
            <v>CH19027</v>
          </cell>
        </row>
        <row r="1937">
          <cell r="A1937" t="str">
            <v>CH19028</v>
          </cell>
        </row>
        <row r="1938">
          <cell r="A1938" t="str">
            <v>CH19029</v>
          </cell>
        </row>
        <row r="1939">
          <cell r="A1939" t="str">
            <v>CH19030</v>
          </cell>
        </row>
        <row r="1940">
          <cell r="A1940" t="str">
            <v>CH19031</v>
          </cell>
        </row>
        <row r="1941">
          <cell r="A1941" t="str">
            <v>CH19032</v>
          </cell>
        </row>
        <row r="1942">
          <cell r="A1942" t="str">
            <v>CH19033</v>
          </cell>
        </row>
        <row r="1943">
          <cell r="A1943" t="str">
            <v>CH19034</v>
          </cell>
        </row>
        <row r="1944">
          <cell r="A1944" t="str">
            <v>CH19035</v>
          </cell>
        </row>
        <row r="1945">
          <cell r="A1945" t="str">
            <v>CH19036</v>
          </cell>
        </row>
        <row r="1946">
          <cell r="A1946" t="str">
            <v>CH19037</v>
          </cell>
        </row>
        <row r="1947">
          <cell r="A1947" t="str">
            <v>CH19038</v>
          </cell>
        </row>
        <row r="1948">
          <cell r="A1948" t="str">
            <v>CH19039</v>
          </cell>
        </row>
        <row r="1949">
          <cell r="A1949" t="str">
            <v>CH19040</v>
          </cell>
        </row>
        <row r="1950">
          <cell r="A1950" t="str">
            <v>CH19041</v>
          </cell>
        </row>
        <row r="1951">
          <cell r="A1951" t="str">
            <v>CH19042</v>
          </cell>
        </row>
        <row r="1952">
          <cell r="A1952" t="str">
            <v>CH19043</v>
          </cell>
        </row>
        <row r="1953">
          <cell r="A1953" t="str">
            <v>CH19044</v>
          </cell>
        </row>
        <row r="1954">
          <cell r="A1954" t="str">
            <v>CH19045</v>
          </cell>
        </row>
        <row r="1955">
          <cell r="A1955" t="str">
            <v>CH19046</v>
          </cell>
        </row>
        <row r="1956">
          <cell r="A1956" t="str">
            <v>CH19047</v>
          </cell>
        </row>
        <row r="1957">
          <cell r="A1957" t="str">
            <v>CH19048</v>
          </cell>
        </row>
        <row r="1958">
          <cell r="A1958" t="str">
            <v>CH19049</v>
          </cell>
        </row>
        <row r="1959">
          <cell r="A1959" t="str">
            <v>CH19050</v>
          </cell>
        </row>
        <row r="1960">
          <cell r="A1960" t="str">
            <v>CH19051</v>
          </cell>
        </row>
        <row r="1961">
          <cell r="A1961" t="str">
            <v>CH19052</v>
          </cell>
        </row>
        <row r="1962">
          <cell r="A1962" t="str">
            <v>CH19053</v>
          </cell>
        </row>
        <row r="1963">
          <cell r="A1963" t="str">
            <v>CH19054</v>
          </cell>
        </row>
        <row r="1964">
          <cell r="A1964" t="str">
            <v>CH19055</v>
          </cell>
        </row>
        <row r="1965">
          <cell r="A1965" t="str">
            <v>CH19056</v>
          </cell>
        </row>
        <row r="1966">
          <cell r="A1966" t="str">
            <v>CH19057</v>
          </cell>
        </row>
        <row r="1967">
          <cell r="A1967" t="str">
            <v>CH19058</v>
          </cell>
        </row>
        <row r="1968">
          <cell r="A1968" t="str">
            <v>CH19059</v>
          </cell>
        </row>
        <row r="1969">
          <cell r="A1969" t="str">
            <v>CH19060</v>
          </cell>
        </row>
        <row r="1970">
          <cell r="A1970" t="str">
            <v>CH20001</v>
          </cell>
        </row>
        <row r="1971">
          <cell r="A1971" t="str">
            <v>CH20002</v>
          </cell>
        </row>
        <row r="1972">
          <cell r="A1972" t="str">
            <v>CH20003</v>
          </cell>
        </row>
        <row r="1973">
          <cell r="A1973" t="str">
            <v>CH20004</v>
          </cell>
        </row>
        <row r="1974">
          <cell r="A1974" t="str">
            <v>CH20005</v>
          </cell>
        </row>
        <row r="1975">
          <cell r="A1975" t="str">
            <v>CH20006</v>
          </cell>
        </row>
        <row r="1976">
          <cell r="A1976" t="str">
            <v>CH20007</v>
          </cell>
        </row>
        <row r="1977">
          <cell r="A1977" t="str">
            <v>CH20008</v>
          </cell>
        </row>
        <row r="1978">
          <cell r="A1978" t="str">
            <v>CH20009</v>
          </cell>
        </row>
        <row r="1979">
          <cell r="A1979" t="str">
            <v>CH20010</v>
          </cell>
        </row>
        <row r="1980">
          <cell r="A1980" t="str">
            <v>CH20011</v>
          </cell>
        </row>
        <row r="1981">
          <cell r="A1981" t="str">
            <v>CH20012</v>
          </cell>
        </row>
        <row r="1982">
          <cell r="A1982" t="str">
            <v>CH20013</v>
          </cell>
        </row>
        <row r="1983">
          <cell r="A1983" t="str">
            <v>CH20014</v>
          </cell>
        </row>
        <row r="1984">
          <cell r="A1984" t="str">
            <v>CH20015</v>
          </cell>
        </row>
        <row r="1985">
          <cell r="A1985" t="str">
            <v>CH20016</v>
          </cell>
        </row>
        <row r="1986">
          <cell r="A1986" t="str">
            <v>CH20017</v>
          </cell>
        </row>
        <row r="1987">
          <cell r="A1987" t="str">
            <v>CH20018</v>
          </cell>
        </row>
        <row r="1988">
          <cell r="A1988" t="str">
            <v>CH20019</v>
          </cell>
        </row>
        <row r="1989">
          <cell r="A1989" t="str">
            <v>CH20020</v>
          </cell>
        </row>
        <row r="1990">
          <cell r="A1990" t="str">
            <v>CH20021</v>
          </cell>
        </row>
        <row r="1991">
          <cell r="A1991" t="str">
            <v>CH20022</v>
          </cell>
        </row>
        <row r="1992">
          <cell r="A1992" t="str">
            <v>CH20023</v>
          </cell>
        </row>
        <row r="1993">
          <cell r="A1993" t="str">
            <v>CH20024</v>
          </cell>
        </row>
        <row r="1994">
          <cell r="A1994" t="str">
            <v>CH20025</v>
          </cell>
        </row>
        <row r="1995">
          <cell r="A1995" t="str">
            <v>CH20026</v>
          </cell>
        </row>
        <row r="1996">
          <cell r="A1996" t="str">
            <v>CH20027</v>
          </cell>
        </row>
        <row r="1997">
          <cell r="A1997" t="str">
            <v>CH20028</v>
          </cell>
        </row>
        <row r="1998">
          <cell r="A1998" t="str">
            <v>CH20029</v>
          </cell>
        </row>
        <row r="1999">
          <cell r="A1999" t="str">
            <v>CH20030</v>
          </cell>
        </row>
        <row r="2000">
          <cell r="A2000" t="str">
            <v>CH20031</v>
          </cell>
        </row>
        <row r="2001">
          <cell r="A2001" t="str">
            <v>CH20032</v>
          </cell>
        </row>
        <row r="2002">
          <cell r="A2002" t="str">
            <v>CH20033</v>
          </cell>
        </row>
        <row r="2003">
          <cell r="A2003" t="str">
            <v>CH20034</v>
          </cell>
        </row>
        <row r="2004">
          <cell r="A2004" t="str">
            <v>CH20035</v>
          </cell>
        </row>
        <row r="2005">
          <cell r="A2005" t="str">
            <v>CH20036</v>
          </cell>
        </row>
        <row r="2006">
          <cell r="A2006" t="str">
            <v>CH20037</v>
          </cell>
        </row>
        <row r="2007">
          <cell r="A2007" t="str">
            <v>CH20038</v>
          </cell>
        </row>
        <row r="2008">
          <cell r="A2008" t="str">
            <v>CH20039</v>
          </cell>
        </row>
        <row r="2009">
          <cell r="A2009" t="str">
            <v>CH20040</v>
          </cell>
        </row>
        <row r="2010">
          <cell r="A2010" t="str">
            <v>CH20041</v>
          </cell>
        </row>
        <row r="2011">
          <cell r="A2011" t="str">
            <v>CH20042</v>
          </cell>
        </row>
        <row r="2012">
          <cell r="A2012" t="str">
            <v>CH20043</v>
          </cell>
        </row>
        <row r="2013">
          <cell r="A2013" t="str">
            <v>CH20044</v>
          </cell>
        </row>
        <row r="2014">
          <cell r="A2014" t="str">
            <v>CH20045</v>
          </cell>
        </row>
        <row r="2015">
          <cell r="A2015" t="str">
            <v>CH20046</v>
          </cell>
        </row>
        <row r="2016">
          <cell r="A2016" t="str">
            <v>CH20047</v>
          </cell>
        </row>
        <row r="2017">
          <cell r="A2017" t="str">
            <v>CH20048</v>
          </cell>
        </row>
        <row r="2018">
          <cell r="A2018" t="str">
            <v>CH20049</v>
          </cell>
        </row>
        <row r="2019">
          <cell r="A2019" t="str">
            <v>CH20050</v>
          </cell>
        </row>
        <row r="2020">
          <cell r="A2020" t="str">
            <v>CH20051</v>
          </cell>
        </row>
        <row r="2021">
          <cell r="A2021" t="str">
            <v>CH20052</v>
          </cell>
        </row>
        <row r="2022">
          <cell r="A2022" t="str">
            <v>CH20053</v>
          </cell>
        </row>
        <row r="2023">
          <cell r="A2023" t="str">
            <v>CH20054</v>
          </cell>
        </row>
        <row r="2024">
          <cell r="A2024" t="str">
            <v>CH20055</v>
          </cell>
        </row>
        <row r="2025">
          <cell r="A2025" t="str">
            <v>CH20056</v>
          </cell>
        </row>
        <row r="2026">
          <cell r="A2026" t="str">
            <v>CH20057</v>
          </cell>
        </row>
        <row r="2027">
          <cell r="A2027" t="str">
            <v>CH20058</v>
          </cell>
        </row>
        <row r="2028">
          <cell r="A2028" t="str">
            <v>CH20059</v>
          </cell>
        </row>
        <row r="2029">
          <cell r="A2029" t="str">
            <v>CH20060</v>
          </cell>
        </row>
        <row r="2030">
          <cell r="A2030" t="str">
            <v>CH22007</v>
          </cell>
        </row>
        <row r="2031">
          <cell r="A2031" t="str">
            <v>CH22008</v>
          </cell>
        </row>
        <row r="2032">
          <cell r="A2032" t="str">
            <v>CH22009</v>
          </cell>
        </row>
        <row r="2033">
          <cell r="A2033" t="str">
            <v>CH22010</v>
          </cell>
        </row>
        <row r="2034">
          <cell r="A2034" t="str">
            <v>CH22011</v>
          </cell>
        </row>
        <row r="2035">
          <cell r="A2035" t="str">
            <v>CH22012</v>
          </cell>
        </row>
        <row r="2036">
          <cell r="A2036" t="str">
            <v>CH22013</v>
          </cell>
        </row>
        <row r="2037">
          <cell r="A2037" t="str">
            <v>CH22014</v>
          </cell>
        </row>
        <row r="2038">
          <cell r="A2038" t="str">
            <v>CH22015</v>
          </cell>
        </row>
        <row r="2039">
          <cell r="A2039" t="str">
            <v>CH22016</v>
          </cell>
        </row>
        <row r="2040">
          <cell r="A2040" t="str">
            <v>CH22017</v>
          </cell>
        </row>
        <row r="2041">
          <cell r="A2041" t="str">
            <v>CH22018</v>
          </cell>
        </row>
        <row r="2042">
          <cell r="A2042" t="str">
            <v>CH22019</v>
          </cell>
        </row>
        <row r="2043">
          <cell r="A2043" t="str">
            <v>CH22020</v>
          </cell>
        </row>
        <row r="2044">
          <cell r="A2044" t="str">
            <v>CH22021</v>
          </cell>
        </row>
        <row r="2045">
          <cell r="A2045" t="str">
            <v>CH22022</v>
          </cell>
        </row>
        <row r="2046">
          <cell r="A2046" t="str">
            <v>CH22023</v>
          </cell>
        </row>
        <row r="2047">
          <cell r="A2047" t="str">
            <v>CH22024</v>
          </cell>
        </row>
        <row r="2048">
          <cell r="A2048" t="str">
            <v>CH22025</v>
          </cell>
        </row>
        <row r="2049">
          <cell r="A2049" t="str">
            <v>CH22026</v>
          </cell>
        </row>
        <row r="2050">
          <cell r="A2050" t="str">
            <v>CH22027</v>
          </cell>
        </row>
        <row r="2051">
          <cell r="A2051" t="str">
            <v>CH22028</v>
          </cell>
        </row>
        <row r="2052">
          <cell r="A2052" t="str">
            <v>CH22029</v>
          </cell>
        </row>
        <row r="2053">
          <cell r="A2053" t="str">
            <v>CH22030</v>
          </cell>
        </row>
        <row r="2054">
          <cell r="A2054" t="str">
            <v>CH22031</v>
          </cell>
        </row>
        <row r="2055">
          <cell r="A2055" t="str">
            <v>CH22032</v>
          </cell>
        </row>
        <row r="2056">
          <cell r="A2056" t="str">
            <v>CH22033</v>
          </cell>
        </row>
        <row r="2057">
          <cell r="A2057" t="str">
            <v>CH22034</v>
          </cell>
        </row>
        <row r="2058">
          <cell r="A2058" t="str">
            <v>CH22035</v>
          </cell>
        </row>
        <row r="2059">
          <cell r="A2059" t="str">
            <v>CH22036</v>
          </cell>
        </row>
        <row r="2060">
          <cell r="A2060" t="str">
            <v>CH22037</v>
          </cell>
        </row>
        <row r="2061">
          <cell r="A2061" t="str">
            <v>CH22038</v>
          </cell>
        </row>
        <row r="2062">
          <cell r="A2062" t="str">
            <v>CH22039</v>
          </cell>
        </row>
        <row r="2063">
          <cell r="A2063" t="str">
            <v>CH22040</v>
          </cell>
        </row>
        <row r="2064">
          <cell r="A2064" t="str">
            <v>CH22041</v>
          </cell>
        </row>
        <row r="2065">
          <cell r="A2065" t="str">
            <v>CH22042</v>
          </cell>
        </row>
        <row r="2066">
          <cell r="A2066" t="str">
            <v>CH22043</v>
          </cell>
        </row>
        <row r="2067">
          <cell r="A2067" t="str">
            <v>CH22044</v>
          </cell>
        </row>
        <row r="2068">
          <cell r="A2068" t="str">
            <v>CH22045</v>
          </cell>
        </row>
        <row r="2069">
          <cell r="A2069" t="str">
            <v>CH22046</v>
          </cell>
        </row>
        <row r="2070">
          <cell r="A2070" t="str">
            <v>CH22047</v>
          </cell>
        </row>
        <row r="2071">
          <cell r="A2071" t="str">
            <v>CH22048</v>
          </cell>
        </row>
        <row r="2072">
          <cell r="A2072" t="str">
            <v>CH22049</v>
          </cell>
        </row>
        <row r="2073">
          <cell r="A2073" t="str">
            <v>CH22050</v>
          </cell>
        </row>
        <row r="2074">
          <cell r="A2074" t="str">
            <v>CH22051</v>
          </cell>
        </row>
        <row r="2075">
          <cell r="A2075" t="str">
            <v>CH22052</v>
          </cell>
        </row>
        <row r="2076">
          <cell r="A2076" t="str">
            <v>CH22053</v>
          </cell>
        </row>
        <row r="2077">
          <cell r="A2077" t="str">
            <v>CH22054</v>
          </cell>
        </row>
        <row r="2078">
          <cell r="A2078" t="str">
            <v>CH22055</v>
          </cell>
        </row>
        <row r="2079">
          <cell r="A2079" t="str">
            <v>CH22056</v>
          </cell>
        </row>
        <row r="2080">
          <cell r="A2080" t="str">
            <v>CH22057</v>
          </cell>
        </row>
        <row r="2081">
          <cell r="A2081" t="str">
            <v>CH22058</v>
          </cell>
        </row>
        <row r="2082">
          <cell r="A2082" t="str">
            <v>CH22059</v>
          </cell>
        </row>
        <row r="2083">
          <cell r="A2083" t="str">
            <v>CH22060</v>
          </cell>
        </row>
        <row r="2084">
          <cell r="A2084" t="str">
            <v>CH24007</v>
          </cell>
        </row>
        <row r="2085">
          <cell r="A2085" t="str">
            <v>CH24008</v>
          </cell>
        </row>
        <row r="2086">
          <cell r="A2086" t="str">
            <v>CH24009</v>
          </cell>
        </row>
        <row r="2087">
          <cell r="A2087" t="str">
            <v>CH24010</v>
          </cell>
        </row>
        <row r="2088">
          <cell r="A2088" t="str">
            <v>CH24011</v>
          </cell>
        </row>
        <row r="2089">
          <cell r="A2089" t="str">
            <v>CH24012</v>
          </cell>
        </row>
        <row r="2090">
          <cell r="A2090" t="str">
            <v>CH24013</v>
          </cell>
        </row>
        <row r="2091">
          <cell r="A2091" t="str">
            <v>CH24014</v>
          </cell>
        </row>
        <row r="2092">
          <cell r="A2092" t="str">
            <v>CH24015</v>
          </cell>
        </row>
        <row r="2093">
          <cell r="A2093" t="str">
            <v>CH24016</v>
          </cell>
        </row>
        <row r="2094">
          <cell r="A2094" t="str">
            <v>CH24017</v>
          </cell>
        </row>
        <row r="2095">
          <cell r="A2095" t="str">
            <v>CH24018</v>
          </cell>
        </row>
        <row r="2096">
          <cell r="A2096" t="str">
            <v>CH24019</v>
          </cell>
        </row>
        <row r="2097">
          <cell r="A2097" t="str">
            <v>CH24020</v>
          </cell>
        </row>
        <row r="2098">
          <cell r="A2098" t="str">
            <v>CH24021</v>
          </cell>
        </row>
        <row r="2099">
          <cell r="A2099" t="str">
            <v>CH24022</v>
          </cell>
        </row>
        <row r="2100">
          <cell r="A2100" t="str">
            <v>CH24023</v>
          </cell>
        </row>
        <row r="2101">
          <cell r="A2101" t="str">
            <v>CH24024</v>
          </cell>
        </row>
        <row r="2102">
          <cell r="A2102" t="str">
            <v>CH24025</v>
          </cell>
        </row>
        <row r="2103">
          <cell r="A2103" t="str">
            <v>CH24026</v>
          </cell>
        </row>
        <row r="2104">
          <cell r="A2104" t="str">
            <v>CH24027</v>
          </cell>
        </row>
        <row r="2105">
          <cell r="A2105" t="str">
            <v>CH24028</v>
          </cell>
        </row>
        <row r="2106">
          <cell r="A2106" t="str">
            <v>CH24029</v>
          </cell>
        </row>
        <row r="2107">
          <cell r="A2107" t="str">
            <v>CH24030</v>
          </cell>
        </row>
        <row r="2108">
          <cell r="A2108" t="str">
            <v>CH24031</v>
          </cell>
        </row>
        <row r="2109">
          <cell r="A2109" t="str">
            <v>CH24032</v>
          </cell>
        </row>
        <row r="2110">
          <cell r="A2110" t="str">
            <v>CH24033</v>
          </cell>
        </row>
        <row r="2111">
          <cell r="A2111" t="str">
            <v>CH24034</v>
          </cell>
        </row>
        <row r="2112">
          <cell r="A2112" t="str">
            <v>CH24035</v>
          </cell>
        </row>
        <row r="2113">
          <cell r="A2113" t="str">
            <v>CH24036</v>
          </cell>
        </row>
        <row r="2114">
          <cell r="A2114" t="str">
            <v>CH24037</v>
          </cell>
        </row>
        <row r="2115">
          <cell r="A2115" t="str">
            <v>CH24038</v>
          </cell>
        </row>
        <row r="2116">
          <cell r="A2116" t="str">
            <v>CH24039</v>
          </cell>
        </row>
        <row r="2117">
          <cell r="A2117" t="str">
            <v>CH24040</v>
          </cell>
        </row>
        <row r="2118">
          <cell r="A2118" t="str">
            <v>CH24041</v>
          </cell>
        </row>
        <row r="2119">
          <cell r="A2119" t="str">
            <v>CH24042</v>
          </cell>
        </row>
        <row r="2120">
          <cell r="A2120" t="str">
            <v>CH24043</v>
          </cell>
        </row>
        <row r="2121">
          <cell r="A2121" t="str">
            <v>CH24044</v>
          </cell>
        </row>
        <row r="2122">
          <cell r="A2122" t="str">
            <v>CH24045</v>
          </cell>
        </row>
        <row r="2123">
          <cell r="A2123" t="str">
            <v>CH24046</v>
          </cell>
        </row>
        <row r="2124">
          <cell r="A2124" t="str">
            <v>CH24047</v>
          </cell>
        </row>
        <row r="2125">
          <cell r="A2125" t="str">
            <v>CH24048</v>
          </cell>
        </row>
        <row r="2126">
          <cell r="A2126" t="str">
            <v>CH24049</v>
          </cell>
        </row>
        <row r="2127">
          <cell r="A2127" t="str">
            <v>CH24050</v>
          </cell>
        </row>
        <row r="2128">
          <cell r="A2128" t="str">
            <v>CH24051</v>
          </cell>
        </row>
        <row r="2129">
          <cell r="A2129" t="str">
            <v>CH24052</v>
          </cell>
        </row>
        <row r="2130">
          <cell r="A2130" t="str">
            <v>CH24053</v>
          </cell>
        </row>
        <row r="2131">
          <cell r="A2131" t="str">
            <v>CH24054</v>
          </cell>
        </row>
        <row r="2132">
          <cell r="A2132" t="str">
            <v>CH24055</v>
          </cell>
        </row>
        <row r="2133">
          <cell r="A2133" t="str">
            <v>CH24056</v>
          </cell>
        </row>
        <row r="2134">
          <cell r="A2134" t="str">
            <v>CH24057</v>
          </cell>
        </row>
        <row r="2135">
          <cell r="A2135" t="str">
            <v>CH24058</v>
          </cell>
        </row>
        <row r="2136">
          <cell r="A2136" t="str">
            <v>CH24059</v>
          </cell>
        </row>
        <row r="2137">
          <cell r="A2137" t="str">
            <v>CH24060</v>
          </cell>
        </row>
        <row r="2138">
          <cell r="A2138" t="str">
            <v>CH26013</v>
          </cell>
        </row>
        <row r="2139">
          <cell r="A2139" t="str">
            <v>CH26014</v>
          </cell>
        </row>
        <row r="2140">
          <cell r="A2140" t="str">
            <v>CH26015</v>
          </cell>
        </row>
        <row r="2141">
          <cell r="A2141" t="str">
            <v>CH26016</v>
          </cell>
        </row>
        <row r="2142">
          <cell r="A2142" t="str">
            <v>CH26017</v>
          </cell>
        </row>
        <row r="2143">
          <cell r="A2143" t="str">
            <v>CH26018</v>
          </cell>
        </row>
        <row r="2144">
          <cell r="A2144" t="str">
            <v>CH26019</v>
          </cell>
        </row>
        <row r="2145">
          <cell r="A2145" t="str">
            <v>CH26020</v>
          </cell>
        </row>
        <row r="2146">
          <cell r="A2146" t="str">
            <v>CH26021</v>
          </cell>
        </row>
        <row r="2147">
          <cell r="A2147" t="str">
            <v>CH26022</v>
          </cell>
        </row>
        <row r="2148">
          <cell r="A2148" t="str">
            <v>CH26023</v>
          </cell>
        </row>
        <row r="2149">
          <cell r="A2149" t="str">
            <v>CH26024</v>
          </cell>
        </row>
        <row r="2150">
          <cell r="A2150" t="str">
            <v>CH26025</v>
          </cell>
        </row>
        <row r="2151">
          <cell r="A2151" t="str">
            <v>CH26026</v>
          </cell>
        </row>
        <row r="2152">
          <cell r="A2152" t="str">
            <v>CH26027</v>
          </cell>
        </row>
        <row r="2153">
          <cell r="A2153" t="str">
            <v>CH26028</v>
          </cell>
        </row>
        <row r="2154">
          <cell r="A2154" t="str">
            <v>CH26029</v>
          </cell>
        </row>
        <row r="2155">
          <cell r="A2155" t="str">
            <v>CH26030</v>
          </cell>
        </row>
        <row r="2156">
          <cell r="A2156" t="str">
            <v>CH26031</v>
          </cell>
        </row>
        <row r="2157">
          <cell r="A2157" t="str">
            <v>CH26032</v>
          </cell>
        </row>
        <row r="2158">
          <cell r="A2158" t="str">
            <v>CH26033</v>
          </cell>
        </row>
        <row r="2159">
          <cell r="A2159" t="str">
            <v>CH26034</v>
          </cell>
        </row>
        <row r="2160">
          <cell r="A2160" t="str">
            <v>CH26035</v>
          </cell>
        </row>
        <row r="2161">
          <cell r="A2161" t="str">
            <v>CH26036</v>
          </cell>
        </row>
        <row r="2162">
          <cell r="A2162" t="str">
            <v>CH26037</v>
          </cell>
        </row>
        <row r="2163">
          <cell r="A2163" t="str">
            <v>CH26038</v>
          </cell>
        </row>
        <row r="2164">
          <cell r="A2164" t="str">
            <v>CH26039</v>
          </cell>
        </row>
        <row r="2165">
          <cell r="A2165" t="str">
            <v>CH26040</v>
          </cell>
        </row>
        <row r="2166">
          <cell r="A2166" t="str">
            <v>CH26041</v>
          </cell>
        </row>
        <row r="2167">
          <cell r="A2167" t="str">
            <v>CH26042</v>
          </cell>
        </row>
        <row r="2168">
          <cell r="A2168" t="str">
            <v>CH26043</v>
          </cell>
        </row>
        <row r="2169">
          <cell r="A2169" t="str">
            <v>CH26044</v>
          </cell>
        </row>
        <row r="2170">
          <cell r="A2170" t="str">
            <v>CH26045</v>
          </cell>
        </row>
        <row r="2171">
          <cell r="A2171" t="str">
            <v>CH26046</v>
          </cell>
        </row>
        <row r="2172">
          <cell r="A2172" t="str">
            <v>CH26047</v>
          </cell>
        </row>
        <row r="2173">
          <cell r="A2173" t="str">
            <v>CH26048</v>
          </cell>
        </row>
        <row r="2174">
          <cell r="A2174" t="str">
            <v>CH26049</v>
          </cell>
        </row>
        <row r="2175">
          <cell r="A2175" t="str">
            <v>CH26050</v>
          </cell>
        </row>
        <row r="2176">
          <cell r="A2176" t="str">
            <v>CH26051</v>
          </cell>
        </row>
        <row r="2177">
          <cell r="A2177" t="str">
            <v>CH26052</v>
          </cell>
        </row>
        <row r="2178">
          <cell r="A2178" t="str">
            <v>CH26053</v>
          </cell>
        </row>
        <row r="2179">
          <cell r="A2179" t="str">
            <v>CH26054</v>
          </cell>
        </row>
        <row r="2180">
          <cell r="A2180" t="str">
            <v>CH26055</v>
          </cell>
        </row>
        <row r="2181">
          <cell r="A2181" t="str">
            <v>CH26056</v>
          </cell>
        </row>
        <row r="2182">
          <cell r="A2182" t="str">
            <v>CH26057</v>
          </cell>
        </row>
        <row r="2183">
          <cell r="A2183" t="str">
            <v>CH26058</v>
          </cell>
        </row>
        <row r="2184">
          <cell r="A2184" t="str">
            <v>CH26059</v>
          </cell>
        </row>
        <row r="2185">
          <cell r="A2185" t="str">
            <v>CH26060</v>
          </cell>
        </row>
        <row r="2186">
          <cell r="A2186" t="str">
            <v>CH28013</v>
          </cell>
        </row>
        <row r="2187">
          <cell r="A2187" t="str">
            <v>CH28014</v>
          </cell>
        </row>
        <row r="2188">
          <cell r="A2188" t="str">
            <v>CH28015</v>
          </cell>
        </row>
        <row r="2189">
          <cell r="A2189" t="str">
            <v>CH28016</v>
          </cell>
        </row>
        <row r="2190">
          <cell r="A2190" t="str">
            <v>CH28017</v>
          </cell>
        </row>
        <row r="2191">
          <cell r="A2191" t="str">
            <v>CH28018</v>
          </cell>
        </row>
        <row r="2192">
          <cell r="A2192" t="str">
            <v>CH28019</v>
          </cell>
        </row>
        <row r="2193">
          <cell r="A2193" t="str">
            <v>CH28020</v>
          </cell>
        </row>
        <row r="2194">
          <cell r="A2194" t="str">
            <v>CH28021</v>
          </cell>
        </row>
        <row r="2195">
          <cell r="A2195" t="str">
            <v>CH28022</v>
          </cell>
        </row>
        <row r="2196">
          <cell r="A2196" t="str">
            <v>CH28023</v>
          </cell>
        </row>
        <row r="2197">
          <cell r="A2197" t="str">
            <v>CH28024</v>
          </cell>
        </row>
        <row r="2198">
          <cell r="A2198" t="str">
            <v>CH28025</v>
          </cell>
        </row>
        <row r="2199">
          <cell r="A2199" t="str">
            <v>CH28026</v>
          </cell>
        </row>
        <row r="2200">
          <cell r="A2200" t="str">
            <v>CH28027</v>
          </cell>
        </row>
        <row r="2201">
          <cell r="A2201" t="str">
            <v>CH28028</v>
          </cell>
        </row>
        <row r="2202">
          <cell r="A2202" t="str">
            <v>CH28029</v>
          </cell>
        </row>
        <row r="2203">
          <cell r="A2203" t="str">
            <v>CH28030</v>
          </cell>
        </row>
        <row r="2204">
          <cell r="A2204" t="str">
            <v>CH28031</v>
          </cell>
        </row>
        <row r="2205">
          <cell r="A2205" t="str">
            <v>CH28032</v>
          </cell>
        </row>
        <row r="2206">
          <cell r="A2206" t="str">
            <v>CH28033</v>
          </cell>
        </row>
        <row r="2207">
          <cell r="A2207" t="str">
            <v>CH28034</v>
          </cell>
        </row>
        <row r="2208">
          <cell r="A2208" t="str">
            <v>CH28035</v>
          </cell>
        </row>
        <row r="2209">
          <cell r="A2209" t="str">
            <v>CH28036</v>
          </cell>
        </row>
        <row r="2210">
          <cell r="A2210" t="str">
            <v>CH28037</v>
          </cell>
        </row>
        <row r="2211">
          <cell r="A2211" t="str">
            <v>CH28038</v>
          </cell>
        </row>
        <row r="2212">
          <cell r="A2212" t="str">
            <v>CH28039</v>
          </cell>
        </row>
        <row r="2213">
          <cell r="A2213" t="str">
            <v>CH28040</v>
          </cell>
        </row>
        <row r="2214">
          <cell r="A2214" t="str">
            <v>CH28041</v>
          </cell>
        </row>
        <row r="2215">
          <cell r="A2215" t="str">
            <v>CH28042</v>
          </cell>
        </row>
        <row r="2216">
          <cell r="A2216" t="str">
            <v>CH28043</v>
          </cell>
        </row>
        <row r="2217">
          <cell r="A2217" t="str">
            <v>CH28044</v>
          </cell>
        </row>
        <row r="2218">
          <cell r="A2218" t="str">
            <v>CH28045</v>
          </cell>
        </row>
        <row r="2219">
          <cell r="A2219" t="str">
            <v>CH28046</v>
          </cell>
        </row>
        <row r="2220">
          <cell r="A2220" t="str">
            <v>CH28047</v>
          </cell>
        </row>
        <row r="2221">
          <cell r="A2221" t="str">
            <v>CH28048</v>
          </cell>
        </row>
        <row r="2222">
          <cell r="A2222" t="str">
            <v>CH28049</v>
          </cell>
        </row>
        <row r="2223">
          <cell r="A2223" t="str">
            <v>CH28050</v>
          </cell>
        </row>
        <row r="2224">
          <cell r="A2224" t="str">
            <v>CH28051</v>
          </cell>
        </row>
        <row r="2225">
          <cell r="A2225" t="str">
            <v>CH28052</v>
          </cell>
        </row>
        <row r="2226">
          <cell r="A2226" t="str">
            <v>CH28053</v>
          </cell>
        </row>
        <row r="2227">
          <cell r="A2227" t="str">
            <v>CH28054</v>
          </cell>
        </row>
        <row r="2228">
          <cell r="A2228" t="str">
            <v>CH28055</v>
          </cell>
        </row>
        <row r="2229">
          <cell r="A2229" t="str">
            <v>CH28056</v>
          </cell>
        </row>
        <row r="2230">
          <cell r="A2230" t="str">
            <v>CH28057</v>
          </cell>
        </row>
        <row r="2231">
          <cell r="A2231" t="str">
            <v>CH28058</v>
          </cell>
        </row>
        <row r="2232">
          <cell r="A2232" t="str">
            <v>CH28059</v>
          </cell>
        </row>
        <row r="2233">
          <cell r="A2233" t="str">
            <v>CH28060</v>
          </cell>
        </row>
        <row r="2234">
          <cell r="A2234" t="str">
            <v>CH30013</v>
          </cell>
        </row>
        <row r="2235">
          <cell r="A2235" t="str">
            <v>CH30014</v>
          </cell>
        </row>
        <row r="2236">
          <cell r="A2236" t="str">
            <v>CH30015</v>
          </cell>
        </row>
        <row r="2237">
          <cell r="A2237" t="str">
            <v>CH30016</v>
          </cell>
        </row>
        <row r="2238">
          <cell r="A2238" t="str">
            <v>CH30017</v>
          </cell>
        </row>
        <row r="2239">
          <cell r="A2239" t="str">
            <v>CH30018</v>
          </cell>
        </row>
        <row r="2240">
          <cell r="A2240" t="str">
            <v>CH30019</v>
          </cell>
        </row>
        <row r="2241">
          <cell r="A2241" t="str">
            <v>CH30020</v>
          </cell>
        </row>
        <row r="2242">
          <cell r="A2242" t="str">
            <v>CH30021</v>
          </cell>
        </row>
        <row r="2243">
          <cell r="A2243" t="str">
            <v>CH30022</v>
          </cell>
        </row>
        <row r="2244">
          <cell r="A2244" t="str">
            <v>CH30023</v>
          </cell>
        </row>
        <row r="2245">
          <cell r="A2245" t="str">
            <v>CH30024</v>
          </cell>
        </row>
        <row r="2246">
          <cell r="A2246" t="str">
            <v>CH30025</v>
          </cell>
        </row>
        <row r="2247">
          <cell r="A2247" t="str">
            <v>CH30026</v>
          </cell>
        </row>
        <row r="2248">
          <cell r="A2248" t="str">
            <v>CH30027</v>
          </cell>
        </row>
        <row r="2249">
          <cell r="A2249" t="str">
            <v>CH30028</v>
          </cell>
        </row>
        <row r="2250">
          <cell r="A2250" t="str">
            <v>CH30029</v>
          </cell>
        </row>
        <row r="2251">
          <cell r="A2251" t="str">
            <v>CH30030</v>
          </cell>
        </row>
        <row r="2252">
          <cell r="A2252" t="str">
            <v>CH30031</v>
          </cell>
        </row>
        <row r="2253">
          <cell r="A2253" t="str">
            <v>CH30032</v>
          </cell>
        </row>
        <row r="2254">
          <cell r="A2254" t="str">
            <v>CH30033</v>
          </cell>
        </row>
        <row r="2255">
          <cell r="A2255" t="str">
            <v>CH30034</v>
          </cell>
        </row>
        <row r="2256">
          <cell r="A2256" t="str">
            <v>CH30035</v>
          </cell>
        </row>
        <row r="2257">
          <cell r="A2257" t="str">
            <v>CH30036</v>
          </cell>
        </row>
        <row r="2258">
          <cell r="A2258" t="str">
            <v>CH30037</v>
          </cell>
        </row>
        <row r="2259">
          <cell r="A2259" t="str">
            <v>CH30038</v>
          </cell>
        </row>
        <row r="2260">
          <cell r="A2260" t="str">
            <v>CH30039</v>
          </cell>
        </row>
        <row r="2261">
          <cell r="A2261" t="str">
            <v>CH30040</v>
          </cell>
        </row>
        <row r="2262">
          <cell r="A2262" t="str">
            <v>CH30041</v>
          </cell>
        </row>
        <row r="2263">
          <cell r="A2263" t="str">
            <v>CH30042</v>
          </cell>
        </row>
        <row r="2264">
          <cell r="A2264" t="str">
            <v>CH30043</v>
          </cell>
        </row>
        <row r="2265">
          <cell r="A2265" t="str">
            <v>CH30044</v>
          </cell>
        </row>
        <row r="2266">
          <cell r="A2266" t="str">
            <v>CH30045</v>
          </cell>
        </row>
        <row r="2267">
          <cell r="A2267" t="str">
            <v>CH30046</v>
          </cell>
        </row>
        <row r="2268">
          <cell r="A2268" t="str">
            <v>CH30047</v>
          </cell>
        </row>
        <row r="2269">
          <cell r="A2269" t="str">
            <v>CH30048</v>
          </cell>
        </row>
        <row r="2270">
          <cell r="A2270" t="str">
            <v>CH30049</v>
          </cell>
        </row>
        <row r="2271">
          <cell r="A2271" t="str">
            <v>CH30050</v>
          </cell>
        </row>
        <row r="2272">
          <cell r="A2272" t="str">
            <v>CH30051</v>
          </cell>
        </row>
        <row r="2273">
          <cell r="A2273" t="str">
            <v>CH30052</v>
          </cell>
        </row>
        <row r="2274">
          <cell r="A2274" t="str">
            <v>CH30053</v>
          </cell>
        </row>
        <row r="2275">
          <cell r="A2275" t="str">
            <v>CH30054</v>
          </cell>
        </row>
        <row r="2276">
          <cell r="A2276" t="str">
            <v>CH30055</v>
          </cell>
        </row>
        <row r="2277">
          <cell r="A2277" t="str">
            <v>CH30056</v>
          </cell>
        </row>
        <row r="2278">
          <cell r="A2278" t="str">
            <v>CH30057</v>
          </cell>
        </row>
        <row r="2279">
          <cell r="A2279" t="str">
            <v>CH30058</v>
          </cell>
        </row>
        <row r="2280">
          <cell r="A2280" t="str">
            <v>CH30059</v>
          </cell>
        </row>
        <row r="2281">
          <cell r="A2281" t="str">
            <v>CH30060</v>
          </cell>
        </row>
        <row r="2282">
          <cell r="A2282" t="str">
            <v>CH33029</v>
          </cell>
        </row>
        <row r="2283">
          <cell r="A2283" t="str">
            <v>CH33030</v>
          </cell>
        </row>
        <row r="2284">
          <cell r="A2284" t="str">
            <v>CH33031</v>
          </cell>
        </row>
        <row r="2285">
          <cell r="A2285" t="str">
            <v>CH33032</v>
          </cell>
        </row>
        <row r="2286">
          <cell r="A2286" t="str">
            <v>CH33033</v>
          </cell>
        </row>
        <row r="2287">
          <cell r="A2287" t="str">
            <v>CH33034</v>
          </cell>
        </row>
        <row r="2288">
          <cell r="A2288" t="str">
            <v>CH33035</v>
          </cell>
        </row>
        <row r="2289">
          <cell r="A2289" t="str">
            <v>CH33036</v>
          </cell>
        </row>
        <row r="2290">
          <cell r="A2290" t="str">
            <v>CH33037</v>
          </cell>
        </row>
        <row r="2291">
          <cell r="A2291" t="str">
            <v>CH33038</v>
          </cell>
        </row>
        <row r="2292">
          <cell r="A2292" t="str">
            <v>CH33039</v>
          </cell>
        </row>
        <row r="2293">
          <cell r="A2293" t="str">
            <v>CH33040</v>
          </cell>
        </row>
        <row r="2294">
          <cell r="A2294" t="str">
            <v>CH33041</v>
          </cell>
        </row>
        <row r="2295">
          <cell r="A2295" t="str">
            <v>CH33042</v>
          </cell>
        </row>
        <row r="2296">
          <cell r="A2296" t="str">
            <v>CH33043</v>
          </cell>
        </row>
        <row r="2297">
          <cell r="A2297" t="str">
            <v>CH33044</v>
          </cell>
        </row>
        <row r="2298">
          <cell r="A2298" t="str">
            <v>CH33045</v>
          </cell>
        </row>
        <row r="2299">
          <cell r="A2299" t="str">
            <v>CH33046</v>
          </cell>
        </row>
        <row r="2300">
          <cell r="A2300" t="str">
            <v>CH33047</v>
          </cell>
        </row>
        <row r="2301">
          <cell r="A2301" t="str">
            <v>CH33048</v>
          </cell>
        </row>
        <row r="2302">
          <cell r="A2302" t="str">
            <v>CH33049</v>
          </cell>
        </row>
        <row r="2303">
          <cell r="A2303" t="str">
            <v>CH33050</v>
          </cell>
        </row>
        <row r="2304">
          <cell r="A2304" t="str">
            <v>CH33051</v>
          </cell>
        </row>
        <row r="2305">
          <cell r="A2305" t="str">
            <v>CH33052</v>
          </cell>
        </row>
        <row r="2306">
          <cell r="A2306" t="str">
            <v>CH33053</v>
          </cell>
        </row>
        <row r="2307">
          <cell r="A2307" t="str">
            <v>CH33054</v>
          </cell>
        </row>
        <row r="2308">
          <cell r="A2308" t="str">
            <v>CH33055</v>
          </cell>
        </row>
        <row r="2309">
          <cell r="A2309" t="str">
            <v>CH33056</v>
          </cell>
        </row>
        <row r="2310">
          <cell r="A2310" t="str">
            <v>CH33057</v>
          </cell>
        </row>
        <row r="2311">
          <cell r="A2311" t="str">
            <v>CH33058</v>
          </cell>
        </row>
        <row r="2312">
          <cell r="A2312" t="str">
            <v>CH33059</v>
          </cell>
        </row>
        <row r="2313">
          <cell r="A2313" t="str">
            <v>CH33060</v>
          </cell>
        </row>
        <row r="2314">
          <cell r="A2314" t="str">
            <v>CH36029</v>
          </cell>
        </row>
        <row r="2315">
          <cell r="A2315" t="str">
            <v>CH36030</v>
          </cell>
        </row>
        <row r="2316">
          <cell r="A2316" t="str">
            <v>CH36031</v>
          </cell>
        </row>
        <row r="2317">
          <cell r="A2317" t="str">
            <v>CH36032</v>
          </cell>
        </row>
        <row r="2318">
          <cell r="A2318" t="str">
            <v>CH36033</v>
          </cell>
        </row>
        <row r="2319">
          <cell r="A2319" t="str">
            <v>CH36034</v>
          </cell>
        </row>
        <row r="2320">
          <cell r="A2320" t="str">
            <v>CH36035</v>
          </cell>
        </row>
        <row r="2321">
          <cell r="A2321" t="str">
            <v>CH36036</v>
          </cell>
        </row>
        <row r="2322">
          <cell r="A2322" t="str">
            <v>CH36037</v>
          </cell>
        </row>
        <row r="2323">
          <cell r="A2323" t="str">
            <v>CH36038</v>
          </cell>
        </row>
        <row r="2324">
          <cell r="A2324" t="str">
            <v>CH36039</v>
          </cell>
        </row>
        <row r="2325">
          <cell r="A2325" t="str">
            <v>CH36040</v>
          </cell>
        </row>
        <row r="2326">
          <cell r="A2326" t="str">
            <v>CH36041</v>
          </cell>
        </row>
        <row r="2327">
          <cell r="A2327" t="str">
            <v>CH36042</v>
          </cell>
        </row>
        <row r="2328">
          <cell r="A2328" t="str">
            <v>CH36043</v>
          </cell>
        </row>
        <row r="2329">
          <cell r="A2329" t="str">
            <v>CH36044</v>
          </cell>
        </row>
        <row r="2330">
          <cell r="A2330" t="str">
            <v>CH36045</v>
          </cell>
        </row>
        <row r="2331">
          <cell r="A2331" t="str">
            <v>CH36046</v>
          </cell>
        </row>
        <row r="2332">
          <cell r="A2332" t="str">
            <v>CH36047</v>
          </cell>
        </row>
        <row r="2333">
          <cell r="A2333" t="str">
            <v>CH36048</v>
          </cell>
        </row>
        <row r="2334">
          <cell r="A2334" t="str">
            <v>CH36049</v>
          </cell>
        </row>
        <row r="2335">
          <cell r="A2335" t="str">
            <v>CH36050</v>
          </cell>
        </row>
        <row r="2336">
          <cell r="A2336" t="str">
            <v>CH36051</v>
          </cell>
        </row>
        <row r="2337">
          <cell r="A2337" t="str">
            <v>CH36052</v>
          </cell>
        </row>
        <row r="2338">
          <cell r="A2338" t="str">
            <v>CH36053</v>
          </cell>
        </row>
        <row r="2339">
          <cell r="A2339" t="str">
            <v>CH36054</v>
          </cell>
        </row>
        <row r="2340">
          <cell r="A2340" t="str">
            <v>CH36055</v>
          </cell>
        </row>
        <row r="2341">
          <cell r="A2341" t="str">
            <v>CH36056</v>
          </cell>
        </row>
        <row r="2342">
          <cell r="A2342" t="str">
            <v>CH36057</v>
          </cell>
        </row>
        <row r="2343">
          <cell r="A2343" t="str">
            <v>CH36058</v>
          </cell>
        </row>
        <row r="2344">
          <cell r="A2344" t="str">
            <v>CH36059</v>
          </cell>
        </row>
        <row r="2345">
          <cell r="A2345" t="str">
            <v>CH36060</v>
          </cell>
        </row>
        <row r="2346">
          <cell r="A2346" t="str">
            <v>CH40029</v>
          </cell>
        </row>
        <row r="2347">
          <cell r="A2347" t="str">
            <v>CH40030</v>
          </cell>
        </row>
        <row r="2348">
          <cell r="A2348" t="str">
            <v>CH40031</v>
          </cell>
        </row>
        <row r="2349">
          <cell r="A2349" t="str">
            <v>CH40032</v>
          </cell>
        </row>
        <row r="2350">
          <cell r="A2350" t="str">
            <v>CH40033</v>
          </cell>
        </row>
        <row r="2351">
          <cell r="A2351" t="str">
            <v>CH40034</v>
          </cell>
        </row>
        <row r="2352">
          <cell r="A2352" t="str">
            <v>CH40035</v>
          </cell>
        </row>
        <row r="2353">
          <cell r="A2353" t="str">
            <v>CH40036</v>
          </cell>
        </row>
        <row r="2354">
          <cell r="A2354" t="str">
            <v>CH40037</v>
          </cell>
        </row>
        <row r="2355">
          <cell r="A2355" t="str">
            <v>CH40038</v>
          </cell>
        </row>
        <row r="2356">
          <cell r="A2356" t="str">
            <v>CH40039</v>
          </cell>
        </row>
        <row r="2357">
          <cell r="A2357" t="str">
            <v>CH40040</v>
          </cell>
        </row>
        <row r="2358">
          <cell r="A2358" t="str">
            <v>CH40041</v>
          </cell>
        </row>
        <row r="2359">
          <cell r="A2359" t="str">
            <v>CH40042</v>
          </cell>
        </row>
        <row r="2360">
          <cell r="A2360" t="str">
            <v>CH40043</v>
          </cell>
        </row>
        <row r="2361">
          <cell r="A2361" t="str">
            <v>CH40044</v>
          </cell>
        </row>
        <row r="2362">
          <cell r="A2362" t="str">
            <v>CH40045</v>
          </cell>
        </row>
        <row r="2363">
          <cell r="A2363" t="str">
            <v>CH40046</v>
          </cell>
        </row>
        <row r="2364">
          <cell r="A2364" t="str">
            <v>CH40047</v>
          </cell>
        </row>
        <row r="2365">
          <cell r="A2365" t="str">
            <v>CH40048</v>
          </cell>
        </row>
        <row r="2366">
          <cell r="A2366" t="str">
            <v>CH40049</v>
          </cell>
        </row>
        <row r="2367">
          <cell r="A2367" t="str">
            <v>CH40050</v>
          </cell>
        </row>
        <row r="2368">
          <cell r="A2368" t="str">
            <v>CH40051</v>
          </cell>
        </row>
        <row r="2369">
          <cell r="A2369" t="str">
            <v>CH40052</v>
          </cell>
        </row>
        <row r="2370">
          <cell r="A2370" t="str">
            <v>CH40053</v>
          </cell>
        </row>
        <row r="2371">
          <cell r="A2371" t="str">
            <v>CH40054</v>
          </cell>
        </row>
        <row r="2372">
          <cell r="A2372" t="str">
            <v>CH40055</v>
          </cell>
        </row>
        <row r="2373">
          <cell r="A2373" t="str">
            <v>CH40056</v>
          </cell>
        </row>
        <row r="2374">
          <cell r="A2374" t="str">
            <v>CH40057</v>
          </cell>
        </row>
        <row r="2375">
          <cell r="A2375" t="str">
            <v>CH40058</v>
          </cell>
        </row>
        <row r="2376">
          <cell r="A2376" t="str">
            <v>CH40059</v>
          </cell>
        </row>
        <row r="2377">
          <cell r="A2377" t="str">
            <v>CH40060</v>
          </cell>
        </row>
        <row r="2378">
          <cell r="A2378" t="str">
            <v>CV06008</v>
          </cell>
        </row>
        <row r="2379">
          <cell r="A2379" t="str">
            <v>CV06009</v>
          </cell>
        </row>
        <row r="2380">
          <cell r="A2380" t="str">
            <v>CV06010</v>
          </cell>
        </row>
        <row r="2381">
          <cell r="A2381" t="str">
            <v>CV06011</v>
          </cell>
        </row>
        <row r="2382">
          <cell r="A2382" t="str">
            <v>CV06012</v>
          </cell>
        </row>
        <row r="2383">
          <cell r="A2383" t="str">
            <v>CV07008</v>
          </cell>
        </row>
        <row r="2384">
          <cell r="A2384" t="str">
            <v>CV07009</v>
          </cell>
        </row>
        <row r="2385">
          <cell r="A2385" t="str">
            <v>CV07010</v>
          </cell>
        </row>
        <row r="2386">
          <cell r="A2386" t="str">
            <v>CV07011</v>
          </cell>
        </row>
        <row r="2387">
          <cell r="A2387" t="str">
            <v>CV07012</v>
          </cell>
        </row>
        <row r="2388">
          <cell r="A2388" t="str">
            <v>CV08008</v>
          </cell>
        </row>
        <row r="2389">
          <cell r="A2389" t="str">
            <v>CV08009</v>
          </cell>
        </row>
        <row r="2390">
          <cell r="A2390" t="str">
            <v>CV08010</v>
          </cell>
        </row>
        <row r="2391">
          <cell r="A2391" t="str">
            <v>CV08011</v>
          </cell>
        </row>
        <row r="2392">
          <cell r="A2392" t="str">
            <v>CV08012</v>
          </cell>
        </row>
        <row r="2393">
          <cell r="A2393" t="str">
            <v>CV08013</v>
          </cell>
        </row>
        <row r="2394">
          <cell r="A2394" t="str">
            <v>CV08014</v>
          </cell>
        </row>
        <row r="2395">
          <cell r="A2395" t="str">
            <v>CV08015</v>
          </cell>
        </row>
        <row r="2396">
          <cell r="A2396" t="str">
            <v>CV08016</v>
          </cell>
        </row>
        <row r="2397">
          <cell r="A2397" t="str">
            <v>CV08017</v>
          </cell>
        </row>
        <row r="2398">
          <cell r="A2398" t="str">
            <v>CV08018</v>
          </cell>
        </row>
        <row r="2399">
          <cell r="A2399" t="str">
            <v>CV08019</v>
          </cell>
        </row>
        <row r="2400">
          <cell r="A2400" t="str">
            <v>CV08020</v>
          </cell>
        </row>
        <row r="2401">
          <cell r="A2401" t="str">
            <v>CV08021</v>
          </cell>
        </row>
        <row r="2402">
          <cell r="A2402" t="str">
            <v>CV08022</v>
          </cell>
        </row>
        <row r="2403">
          <cell r="A2403" t="str">
            <v>CV08023</v>
          </cell>
        </row>
        <row r="2404">
          <cell r="A2404" t="str">
            <v>CV08024</v>
          </cell>
        </row>
        <row r="2405">
          <cell r="A2405" t="str">
            <v>CV08025</v>
          </cell>
        </row>
        <row r="2406">
          <cell r="A2406" t="str">
            <v>CV08026</v>
          </cell>
        </row>
        <row r="2407">
          <cell r="A2407" t="str">
            <v>CV08027</v>
          </cell>
        </row>
        <row r="2408">
          <cell r="A2408" t="str">
            <v>CV08028</v>
          </cell>
        </row>
        <row r="2409">
          <cell r="A2409" t="str">
            <v>CV09008</v>
          </cell>
        </row>
        <row r="2410">
          <cell r="A2410" t="str">
            <v>CV09009</v>
          </cell>
        </row>
        <row r="2411">
          <cell r="A2411" t="str">
            <v>CV09010</v>
          </cell>
        </row>
        <row r="2412">
          <cell r="A2412" t="str">
            <v>CV09011</v>
          </cell>
        </row>
        <row r="2413">
          <cell r="A2413" t="str">
            <v>CV09012</v>
          </cell>
        </row>
        <row r="2414">
          <cell r="A2414" t="str">
            <v>CV09013</v>
          </cell>
        </row>
        <row r="2415">
          <cell r="A2415" t="str">
            <v>CV09014</v>
          </cell>
        </row>
        <row r="2416">
          <cell r="A2416" t="str">
            <v>CV09015</v>
          </cell>
        </row>
        <row r="2417">
          <cell r="A2417" t="str">
            <v>CV09016</v>
          </cell>
        </row>
        <row r="2418">
          <cell r="A2418" t="str">
            <v>CV09017</v>
          </cell>
        </row>
        <row r="2419">
          <cell r="A2419" t="str">
            <v>CV09018</v>
          </cell>
        </row>
        <row r="2420">
          <cell r="A2420" t="str">
            <v>CV09019</v>
          </cell>
        </row>
        <row r="2421">
          <cell r="A2421" t="str">
            <v>CV09020</v>
          </cell>
        </row>
        <row r="2422">
          <cell r="A2422" t="str">
            <v>CV09021</v>
          </cell>
        </row>
        <row r="2423">
          <cell r="A2423" t="str">
            <v>CV09022</v>
          </cell>
        </row>
        <row r="2424">
          <cell r="A2424" t="str">
            <v>CV09023</v>
          </cell>
        </row>
        <row r="2425">
          <cell r="A2425" t="str">
            <v>CV09024</v>
          </cell>
        </row>
        <row r="2426">
          <cell r="A2426" t="str">
            <v>CV09025</v>
          </cell>
        </row>
        <row r="2427">
          <cell r="A2427" t="str">
            <v>CV09026</v>
          </cell>
        </row>
        <row r="2428">
          <cell r="A2428" t="str">
            <v>CV09027</v>
          </cell>
        </row>
        <row r="2429">
          <cell r="A2429" t="str">
            <v>CV09028</v>
          </cell>
        </row>
        <row r="2430">
          <cell r="A2430" t="str">
            <v>CV10008</v>
          </cell>
        </row>
        <row r="2431">
          <cell r="A2431" t="str">
            <v>CV10009</v>
          </cell>
        </row>
        <row r="2432">
          <cell r="A2432" t="str">
            <v>CV10010</v>
          </cell>
        </row>
        <row r="2433">
          <cell r="A2433" t="str">
            <v>CV10011</v>
          </cell>
        </row>
        <row r="2434">
          <cell r="A2434" t="str">
            <v>CV10012</v>
          </cell>
        </row>
        <row r="2435">
          <cell r="A2435" t="str">
            <v>CV10013</v>
          </cell>
        </row>
        <row r="2436">
          <cell r="A2436" t="str">
            <v>CV10014</v>
          </cell>
        </row>
        <row r="2437">
          <cell r="A2437" t="str">
            <v>CV10015</v>
          </cell>
        </row>
        <row r="2438">
          <cell r="A2438" t="str">
            <v>CV10016</v>
          </cell>
        </row>
        <row r="2439">
          <cell r="A2439" t="str">
            <v>CV10017</v>
          </cell>
        </row>
        <row r="2440">
          <cell r="A2440" t="str">
            <v>CV10018</v>
          </cell>
        </row>
        <row r="2441">
          <cell r="A2441" t="str">
            <v>CV10019</v>
          </cell>
        </row>
        <row r="2442">
          <cell r="A2442" t="str">
            <v>CV10020</v>
          </cell>
        </row>
        <row r="2443">
          <cell r="A2443" t="str">
            <v>CV10021</v>
          </cell>
        </row>
        <row r="2444">
          <cell r="A2444" t="str">
            <v>CV10022</v>
          </cell>
        </row>
        <row r="2445">
          <cell r="A2445" t="str">
            <v>CV10023</v>
          </cell>
        </row>
        <row r="2446">
          <cell r="A2446" t="str">
            <v>CV10024</v>
          </cell>
        </row>
        <row r="2447">
          <cell r="A2447" t="str">
            <v>CV10025</v>
          </cell>
        </row>
        <row r="2448">
          <cell r="A2448" t="str">
            <v>CV10026</v>
          </cell>
        </row>
        <row r="2449">
          <cell r="A2449" t="str">
            <v>CV10027</v>
          </cell>
        </row>
        <row r="2450">
          <cell r="A2450" t="str">
            <v>CV10028</v>
          </cell>
        </row>
        <row r="2451">
          <cell r="A2451" t="str">
            <v>CV11008</v>
          </cell>
        </row>
        <row r="2452">
          <cell r="A2452" t="str">
            <v>CV11009</v>
          </cell>
        </row>
        <row r="2453">
          <cell r="A2453" t="str">
            <v>CV11010</v>
          </cell>
        </row>
        <row r="2454">
          <cell r="A2454" t="str">
            <v>CV11011</v>
          </cell>
        </row>
        <row r="2455">
          <cell r="A2455" t="str">
            <v>CV11012</v>
          </cell>
        </row>
        <row r="2456">
          <cell r="A2456" t="str">
            <v>CV11013</v>
          </cell>
        </row>
        <row r="2457">
          <cell r="A2457" t="str">
            <v>CV11014</v>
          </cell>
        </row>
        <row r="2458">
          <cell r="A2458" t="str">
            <v>CV11015</v>
          </cell>
        </row>
        <row r="2459">
          <cell r="A2459" t="str">
            <v>CV11016</v>
          </cell>
        </row>
        <row r="2460">
          <cell r="A2460" t="str">
            <v>CV11017</v>
          </cell>
        </row>
        <row r="2461">
          <cell r="A2461" t="str">
            <v>CV11018</v>
          </cell>
        </row>
        <row r="2462">
          <cell r="A2462" t="str">
            <v>CV11019</v>
          </cell>
        </row>
        <row r="2463">
          <cell r="A2463" t="str">
            <v>CV11020</v>
          </cell>
        </row>
        <row r="2464">
          <cell r="A2464" t="str">
            <v>CV11021</v>
          </cell>
        </row>
        <row r="2465">
          <cell r="A2465" t="str">
            <v>CV11022</v>
          </cell>
        </row>
        <row r="2466">
          <cell r="A2466" t="str">
            <v>CV11023</v>
          </cell>
        </row>
        <row r="2467">
          <cell r="A2467" t="str">
            <v>CV11024</v>
          </cell>
        </row>
        <row r="2468">
          <cell r="A2468" t="str">
            <v>CV11025</v>
          </cell>
        </row>
        <row r="2469">
          <cell r="A2469" t="str">
            <v>CV11026</v>
          </cell>
        </row>
        <row r="2470">
          <cell r="A2470" t="str">
            <v>CV11027</v>
          </cell>
        </row>
        <row r="2471">
          <cell r="A2471" t="str">
            <v>CV11028</v>
          </cell>
        </row>
        <row r="2472">
          <cell r="A2472" t="str">
            <v>CV11029</v>
          </cell>
        </row>
        <row r="2473">
          <cell r="A2473" t="str">
            <v>CV11030</v>
          </cell>
        </row>
        <row r="2474">
          <cell r="A2474" t="str">
            <v>CV11031</v>
          </cell>
        </row>
        <row r="2475">
          <cell r="A2475" t="str">
            <v>CV11032</v>
          </cell>
        </row>
        <row r="2476">
          <cell r="A2476" t="str">
            <v>CV11033</v>
          </cell>
        </row>
        <row r="2477">
          <cell r="A2477" t="str">
            <v>CV11034</v>
          </cell>
        </row>
        <row r="2478">
          <cell r="A2478" t="str">
            <v>CV11035</v>
          </cell>
        </row>
        <row r="2479">
          <cell r="A2479" t="str">
            <v>CV11036</v>
          </cell>
        </row>
        <row r="2480">
          <cell r="A2480" t="str">
            <v>CV12008</v>
          </cell>
        </row>
        <row r="2481">
          <cell r="A2481" t="str">
            <v>CV12009</v>
          </cell>
        </row>
        <row r="2482">
          <cell r="A2482" t="str">
            <v>CV12010</v>
          </cell>
        </row>
        <row r="2483">
          <cell r="A2483" t="str">
            <v>CV12011</v>
          </cell>
        </row>
        <row r="2484">
          <cell r="A2484" t="str">
            <v>CV12012</v>
          </cell>
        </row>
        <row r="2485">
          <cell r="A2485" t="str">
            <v>CV12013</v>
          </cell>
        </row>
        <row r="2486">
          <cell r="A2486" t="str">
            <v>CV12014</v>
          </cell>
        </row>
        <row r="2487">
          <cell r="A2487" t="str">
            <v>CV12015</v>
          </cell>
        </row>
        <row r="2488">
          <cell r="A2488" t="str">
            <v>CV12016</v>
          </cell>
        </row>
        <row r="2489">
          <cell r="A2489" t="str">
            <v>CV12017</v>
          </cell>
        </row>
        <row r="2490">
          <cell r="A2490" t="str">
            <v>CV12018</v>
          </cell>
        </row>
        <row r="2491">
          <cell r="A2491" t="str">
            <v>CV12019</v>
          </cell>
        </row>
        <row r="2492">
          <cell r="A2492" t="str">
            <v>CV12020</v>
          </cell>
        </row>
        <row r="2493">
          <cell r="A2493" t="str">
            <v>CV12021</v>
          </cell>
        </row>
        <row r="2494">
          <cell r="A2494" t="str">
            <v>CV12022</v>
          </cell>
        </row>
        <row r="2495">
          <cell r="A2495" t="str">
            <v>CV12023</v>
          </cell>
        </row>
        <row r="2496">
          <cell r="A2496" t="str">
            <v>CV12024</v>
          </cell>
        </row>
        <row r="2497">
          <cell r="A2497" t="str">
            <v>CV12025</v>
          </cell>
        </row>
        <row r="2498">
          <cell r="A2498" t="str">
            <v>CV12026</v>
          </cell>
        </row>
        <row r="2499">
          <cell r="A2499" t="str">
            <v>CV12027</v>
          </cell>
        </row>
        <row r="2500">
          <cell r="A2500" t="str">
            <v>CV12028</v>
          </cell>
        </row>
        <row r="2501">
          <cell r="A2501" t="str">
            <v>CV12029</v>
          </cell>
        </row>
        <row r="2502">
          <cell r="A2502" t="str">
            <v>CV12030</v>
          </cell>
        </row>
        <row r="2503">
          <cell r="A2503" t="str">
            <v>CV12031</v>
          </cell>
        </row>
        <row r="2504">
          <cell r="A2504" t="str">
            <v>CV12032</v>
          </cell>
        </row>
        <row r="2505">
          <cell r="A2505" t="str">
            <v>CV12033</v>
          </cell>
        </row>
        <row r="2506">
          <cell r="A2506" t="str">
            <v>CV12034</v>
          </cell>
        </row>
        <row r="2507">
          <cell r="A2507" t="str">
            <v>CV12035</v>
          </cell>
        </row>
        <row r="2508">
          <cell r="A2508" t="str">
            <v>CV12036</v>
          </cell>
        </row>
        <row r="2509">
          <cell r="A2509" t="str">
            <v>CV13008</v>
          </cell>
        </row>
        <row r="2510">
          <cell r="A2510" t="str">
            <v>CV13009</v>
          </cell>
        </row>
        <row r="2511">
          <cell r="A2511" t="str">
            <v>CV13010</v>
          </cell>
        </row>
        <row r="2512">
          <cell r="A2512" t="str">
            <v>CV13011</v>
          </cell>
        </row>
        <row r="2513">
          <cell r="A2513" t="str">
            <v>CV13012</v>
          </cell>
        </row>
        <row r="2514">
          <cell r="A2514" t="str">
            <v>CV13013</v>
          </cell>
        </row>
        <row r="2515">
          <cell r="A2515" t="str">
            <v>CV13014</v>
          </cell>
        </row>
        <row r="2516">
          <cell r="A2516" t="str">
            <v>CV13015</v>
          </cell>
        </row>
        <row r="2517">
          <cell r="A2517" t="str">
            <v>CV13016</v>
          </cell>
        </row>
        <row r="2518">
          <cell r="A2518" t="str">
            <v>CV13017</v>
          </cell>
        </row>
        <row r="2519">
          <cell r="A2519" t="str">
            <v>CV13018</v>
          </cell>
        </row>
        <row r="2520">
          <cell r="A2520" t="str">
            <v>CV13019</v>
          </cell>
        </row>
        <row r="2521">
          <cell r="A2521" t="str">
            <v>CV13020</v>
          </cell>
        </row>
        <row r="2522">
          <cell r="A2522" t="str">
            <v>CV13021</v>
          </cell>
        </row>
        <row r="2523">
          <cell r="A2523" t="str">
            <v>CV13022</v>
          </cell>
        </row>
        <row r="2524">
          <cell r="A2524" t="str">
            <v>CV13023</v>
          </cell>
        </row>
        <row r="2525">
          <cell r="A2525" t="str">
            <v>CV13024</v>
          </cell>
        </row>
        <row r="2526">
          <cell r="A2526" t="str">
            <v>CV13025</v>
          </cell>
        </row>
        <row r="2527">
          <cell r="A2527" t="str">
            <v>CV13026</v>
          </cell>
        </row>
        <row r="2528">
          <cell r="A2528" t="str">
            <v>CV13027</v>
          </cell>
        </row>
        <row r="2529">
          <cell r="A2529" t="str">
            <v>CV13028</v>
          </cell>
        </row>
        <row r="2530">
          <cell r="A2530" t="str">
            <v>CV13029</v>
          </cell>
        </row>
        <row r="2531">
          <cell r="A2531" t="str">
            <v>CV13030</v>
          </cell>
        </row>
        <row r="2532">
          <cell r="A2532" t="str">
            <v>CV13031</v>
          </cell>
        </row>
        <row r="2533">
          <cell r="A2533" t="str">
            <v>CV13032</v>
          </cell>
        </row>
        <row r="2534">
          <cell r="A2534" t="str">
            <v>CV13033</v>
          </cell>
        </row>
        <row r="2535">
          <cell r="A2535" t="str">
            <v>CV13034</v>
          </cell>
        </row>
        <row r="2536">
          <cell r="A2536" t="str">
            <v>CV13035</v>
          </cell>
        </row>
        <row r="2537">
          <cell r="A2537" t="str">
            <v>CV13036</v>
          </cell>
        </row>
        <row r="2538">
          <cell r="A2538" t="str">
            <v>CV14013</v>
          </cell>
        </row>
        <row r="2539">
          <cell r="A2539" t="str">
            <v>CV14014</v>
          </cell>
        </row>
        <row r="2540">
          <cell r="A2540" t="str">
            <v>CV14015</v>
          </cell>
        </row>
        <row r="2541">
          <cell r="A2541" t="str">
            <v>CV14016</v>
          </cell>
        </row>
        <row r="2542">
          <cell r="A2542" t="str">
            <v>CV14017</v>
          </cell>
        </row>
        <row r="2543">
          <cell r="A2543" t="str">
            <v>CV14018</v>
          </cell>
        </row>
        <row r="2544">
          <cell r="A2544" t="str">
            <v>CV14019</v>
          </cell>
        </row>
        <row r="2545">
          <cell r="A2545" t="str">
            <v>CV14020</v>
          </cell>
        </row>
        <row r="2546">
          <cell r="A2546" t="str">
            <v>CV14021</v>
          </cell>
        </row>
        <row r="2547">
          <cell r="A2547" t="str">
            <v>CV14022</v>
          </cell>
        </row>
        <row r="2548">
          <cell r="A2548" t="str">
            <v>CV14023</v>
          </cell>
        </row>
        <row r="2549">
          <cell r="A2549" t="str">
            <v>CV14024</v>
          </cell>
        </row>
        <row r="2550">
          <cell r="A2550" t="str">
            <v>CV14025</v>
          </cell>
        </row>
        <row r="2551">
          <cell r="A2551" t="str">
            <v>CV14026</v>
          </cell>
        </row>
        <row r="2552">
          <cell r="A2552" t="str">
            <v>CV14027</v>
          </cell>
        </row>
        <row r="2553">
          <cell r="A2553" t="str">
            <v>CV14028</v>
          </cell>
        </row>
        <row r="2554">
          <cell r="A2554" t="str">
            <v>CV14029</v>
          </cell>
        </row>
        <row r="2555">
          <cell r="A2555" t="str">
            <v>CV14030</v>
          </cell>
        </row>
        <row r="2556">
          <cell r="A2556" t="str">
            <v>CV14031</v>
          </cell>
        </row>
        <row r="2557">
          <cell r="A2557" t="str">
            <v>CV14032</v>
          </cell>
        </row>
        <row r="2558">
          <cell r="A2558" t="str">
            <v>CV14033</v>
          </cell>
        </row>
        <row r="2559">
          <cell r="A2559" t="str">
            <v>CV14034</v>
          </cell>
        </row>
        <row r="2560">
          <cell r="A2560" t="str">
            <v>CV14035</v>
          </cell>
        </row>
        <row r="2561">
          <cell r="A2561" t="str">
            <v>CV14036</v>
          </cell>
        </row>
        <row r="2562">
          <cell r="A2562" t="str">
            <v>CV14037</v>
          </cell>
        </row>
        <row r="2563">
          <cell r="A2563" t="str">
            <v>CV14038</v>
          </cell>
        </row>
        <row r="2564">
          <cell r="A2564" t="str">
            <v>CV14039</v>
          </cell>
        </row>
        <row r="2565">
          <cell r="A2565" t="str">
            <v>CV14040</v>
          </cell>
        </row>
        <row r="2566">
          <cell r="A2566" t="str">
            <v>CV14041</v>
          </cell>
        </row>
        <row r="2567">
          <cell r="A2567" t="str">
            <v>CV14042</v>
          </cell>
        </row>
        <row r="2568">
          <cell r="A2568" t="str">
            <v>CV14043</v>
          </cell>
        </row>
        <row r="2569">
          <cell r="A2569" t="str">
            <v>CV14044</v>
          </cell>
        </row>
        <row r="2570">
          <cell r="A2570" t="str">
            <v>CV14045</v>
          </cell>
        </row>
        <row r="2571">
          <cell r="A2571" t="str">
            <v>CV14046</v>
          </cell>
        </row>
        <row r="2572">
          <cell r="A2572" t="str">
            <v>CV15013</v>
          </cell>
        </row>
        <row r="2573">
          <cell r="A2573" t="str">
            <v>CV15014</v>
          </cell>
        </row>
        <row r="2574">
          <cell r="A2574" t="str">
            <v>CV15015</v>
          </cell>
        </row>
        <row r="2575">
          <cell r="A2575" t="str">
            <v>CV15016</v>
          </cell>
        </row>
        <row r="2576">
          <cell r="A2576" t="str">
            <v>CV15017</v>
          </cell>
        </row>
        <row r="2577">
          <cell r="A2577" t="str">
            <v>CV15018</v>
          </cell>
        </row>
        <row r="2578">
          <cell r="A2578" t="str">
            <v>CV15019</v>
          </cell>
        </row>
        <row r="2579">
          <cell r="A2579" t="str">
            <v>CV15020</v>
          </cell>
        </row>
        <row r="2580">
          <cell r="A2580" t="str">
            <v>CV15021</v>
          </cell>
        </row>
        <row r="2581">
          <cell r="A2581" t="str">
            <v>CV15022</v>
          </cell>
        </row>
        <row r="2582">
          <cell r="A2582" t="str">
            <v>CV15023</v>
          </cell>
        </row>
        <row r="2583">
          <cell r="A2583" t="str">
            <v>CV15024</v>
          </cell>
        </row>
        <row r="2584">
          <cell r="A2584" t="str">
            <v>CV15025</v>
          </cell>
        </row>
        <row r="2585">
          <cell r="A2585" t="str">
            <v>CV15026</v>
          </cell>
        </row>
        <row r="2586">
          <cell r="A2586" t="str">
            <v>CV15027</v>
          </cell>
        </row>
        <row r="2587">
          <cell r="A2587" t="str">
            <v>CV15028</v>
          </cell>
        </row>
        <row r="2588">
          <cell r="A2588" t="str">
            <v>CV15029</v>
          </cell>
        </row>
        <row r="2589">
          <cell r="A2589" t="str">
            <v>CV15030</v>
          </cell>
        </row>
        <row r="2590">
          <cell r="A2590" t="str">
            <v>CV15031</v>
          </cell>
        </row>
        <row r="2591">
          <cell r="A2591" t="str">
            <v>CV15032</v>
          </cell>
        </row>
        <row r="2592">
          <cell r="A2592" t="str">
            <v>CV15033</v>
          </cell>
        </row>
        <row r="2593">
          <cell r="A2593" t="str">
            <v>CV15034</v>
          </cell>
        </row>
        <row r="2594">
          <cell r="A2594" t="str">
            <v>CV15035</v>
          </cell>
        </row>
        <row r="2595">
          <cell r="A2595" t="str">
            <v>CV15036</v>
          </cell>
        </row>
        <row r="2596">
          <cell r="A2596" t="str">
            <v>CV15037</v>
          </cell>
        </row>
        <row r="2597">
          <cell r="A2597" t="str">
            <v>CV15038</v>
          </cell>
        </row>
        <row r="2598">
          <cell r="A2598" t="str">
            <v>CV15039</v>
          </cell>
        </row>
        <row r="2599">
          <cell r="A2599" t="str">
            <v>CV15040</v>
          </cell>
        </row>
        <row r="2600">
          <cell r="A2600" t="str">
            <v>CV15041</v>
          </cell>
        </row>
        <row r="2601">
          <cell r="A2601" t="str">
            <v>CV15042</v>
          </cell>
        </row>
        <row r="2602">
          <cell r="A2602" t="str">
            <v>CV15043</v>
          </cell>
        </row>
        <row r="2603">
          <cell r="A2603" t="str">
            <v>CV15044</v>
          </cell>
        </row>
        <row r="2604">
          <cell r="A2604" t="str">
            <v>CV15045</v>
          </cell>
        </row>
        <row r="2605">
          <cell r="A2605" t="str">
            <v>CV15046</v>
          </cell>
        </row>
        <row r="2606">
          <cell r="A2606" t="str">
            <v>CV15047</v>
          </cell>
        </row>
        <row r="2607">
          <cell r="A2607" t="str">
            <v>CV15048</v>
          </cell>
        </row>
        <row r="2608">
          <cell r="A2608" t="str">
            <v>CV15049</v>
          </cell>
        </row>
        <row r="2609">
          <cell r="A2609" t="str">
            <v>CV15050</v>
          </cell>
        </row>
        <row r="2610">
          <cell r="A2610" t="str">
            <v>CV15051</v>
          </cell>
        </row>
        <row r="2611">
          <cell r="A2611" t="str">
            <v>CV15052</v>
          </cell>
        </row>
        <row r="2612">
          <cell r="A2612" t="str">
            <v>CV15053</v>
          </cell>
        </row>
        <row r="2613">
          <cell r="A2613" t="str">
            <v>CV15054</v>
          </cell>
        </row>
        <row r="2614">
          <cell r="A2614" t="str">
            <v>CV15055</v>
          </cell>
        </row>
        <row r="2615">
          <cell r="A2615" t="str">
            <v>CV15056</v>
          </cell>
        </row>
        <row r="2616">
          <cell r="A2616" t="str">
            <v>CV15057</v>
          </cell>
        </row>
        <row r="2617">
          <cell r="A2617" t="str">
            <v>CV15058</v>
          </cell>
        </row>
        <row r="2618">
          <cell r="A2618" t="str">
            <v>CV15059</v>
          </cell>
        </row>
        <row r="2619">
          <cell r="A2619" t="str">
            <v>CV15060</v>
          </cell>
        </row>
        <row r="2620">
          <cell r="A2620" t="str">
            <v>CV16029</v>
          </cell>
        </row>
        <row r="2621">
          <cell r="A2621" t="str">
            <v>CV16030</v>
          </cell>
        </row>
        <row r="2622">
          <cell r="A2622" t="str">
            <v>CV16031</v>
          </cell>
        </row>
        <row r="2623">
          <cell r="A2623" t="str">
            <v>CV16032</v>
          </cell>
        </row>
        <row r="2624">
          <cell r="A2624" t="str">
            <v>CV16033</v>
          </cell>
        </row>
        <row r="2625">
          <cell r="A2625" t="str">
            <v>CV16034</v>
          </cell>
        </row>
        <row r="2626">
          <cell r="A2626" t="str">
            <v>CV16035</v>
          </cell>
        </row>
        <row r="2627">
          <cell r="A2627" t="str">
            <v>CV16036</v>
          </cell>
        </row>
        <row r="2628">
          <cell r="A2628" t="str">
            <v>CV16037</v>
          </cell>
        </row>
        <row r="2629">
          <cell r="A2629" t="str">
            <v>CV16038</v>
          </cell>
        </row>
        <row r="2630">
          <cell r="A2630" t="str">
            <v>CV16039</v>
          </cell>
        </row>
        <row r="2631">
          <cell r="A2631" t="str">
            <v>CV16040</v>
          </cell>
        </row>
        <row r="2632">
          <cell r="A2632" t="str">
            <v>CV16041</v>
          </cell>
        </row>
        <row r="2633">
          <cell r="A2633" t="str">
            <v>CV16042</v>
          </cell>
        </row>
        <row r="2634">
          <cell r="A2634" t="str">
            <v>CV16043</v>
          </cell>
        </row>
        <row r="2635">
          <cell r="A2635" t="str">
            <v>CV16044</v>
          </cell>
        </row>
        <row r="2636">
          <cell r="A2636" t="str">
            <v>CV16045</v>
          </cell>
        </row>
        <row r="2637">
          <cell r="A2637" t="str">
            <v>CV16046</v>
          </cell>
        </row>
        <row r="2638">
          <cell r="A2638" t="str">
            <v>CV16047</v>
          </cell>
        </row>
        <row r="2639">
          <cell r="A2639" t="str">
            <v>CV16048</v>
          </cell>
        </row>
        <row r="2640">
          <cell r="A2640" t="str">
            <v>CV16049</v>
          </cell>
        </row>
        <row r="2641">
          <cell r="A2641" t="str">
            <v>CV16050</v>
          </cell>
        </row>
        <row r="2642">
          <cell r="A2642" t="str">
            <v>CV16051</v>
          </cell>
        </row>
        <row r="2643">
          <cell r="A2643" t="str">
            <v>CV16052</v>
          </cell>
        </row>
        <row r="2644">
          <cell r="A2644" t="str">
            <v>CV16053</v>
          </cell>
        </row>
        <row r="2645">
          <cell r="A2645" t="str">
            <v>CV16054</v>
          </cell>
        </row>
        <row r="2646">
          <cell r="A2646" t="str">
            <v>CV16055</v>
          </cell>
        </row>
        <row r="2647">
          <cell r="A2647" t="str">
            <v>CV16056</v>
          </cell>
        </row>
        <row r="2648">
          <cell r="A2648" t="str">
            <v>CV16057</v>
          </cell>
        </row>
        <row r="2649">
          <cell r="A2649" t="str">
            <v>CV16058</v>
          </cell>
        </row>
        <row r="2650">
          <cell r="A2650" t="str">
            <v>CV16059</v>
          </cell>
        </row>
        <row r="2651">
          <cell r="A2651" t="str">
            <v>CV16060</v>
          </cell>
        </row>
        <row r="2652">
          <cell r="A2652" t="str">
            <v>CV16061</v>
          </cell>
        </row>
        <row r="2653">
          <cell r="A2653" t="str">
            <v>CV16062</v>
          </cell>
        </row>
        <row r="2654">
          <cell r="A2654" t="str">
            <v>CV16063</v>
          </cell>
        </row>
        <row r="2655">
          <cell r="A2655" t="str">
            <v>CV16064</v>
          </cell>
        </row>
        <row r="2656">
          <cell r="A2656" t="str">
            <v>CV17029</v>
          </cell>
        </row>
        <row r="2657">
          <cell r="A2657" t="str">
            <v>CV17030</v>
          </cell>
        </row>
        <row r="2658">
          <cell r="A2658" t="str">
            <v>CV17031</v>
          </cell>
        </row>
        <row r="2659">
          <cell r="A2659" t="str">
            <v>CV17032</v>
          </cell>
        </row>
        <row r="2660">
          <cell r="A2660" t="str">
            <v>CV17033</v>
          </cell>
        </row>
        <row r="2661">
          <cell r="A2661" t="str">
            <v>CV17034</v>
          </cell>
        </row>
        <row r="2662">
          <cell r="A2662" t="str">
            <v>CV17035</v>
          </cell>
        </row>
        <row r="2663">
          <cell r="A2663" t="str">
            <v>CV17036</v>
          </cell>
        </row>
        <row r="2664">
          <cell r="A2664" t="str">
            <v>CV17037</v>
          </cell>
        </row>
        <row r="2665">
          <cell r="A2665" t="str">
            <v>CV17038</v>
          </cell>
        </row>
        <row r="2666">
          <cell r="A2666" t="str">
            <v>CV17039</v>
          </cell>
        </row>
        <row r="2667">
          <cell r="A2667" t="str">
            <v>CV17040</v>
          </cell>
        </row>
        <row r="2668">
          <cell r="A2668" t="str">
            <v>CV17041</v>
          </cell>
        </row>
        <row r="2669">
          <cell r="A2669" t="str">
            <v>CV17042</v>
          </cell>
        </row>
        <row r="2670">
          <cell r="A2670" t="str">
            <v>CV17043</v>
          </cell>
        </row>
        <row r="2671">
          <cell r="A2671" t="str">
            <v>CV17044</v>
          </cell>
        </row>
        <row r="2672">
          <cell r="A2672" t="str">
            <v>CV17045</v>
          </cell>
        </row>
        <row r="2673">
          <cell r="A2673" t="str">
            <v>CV17046</v>
          </cell>
        </row>
        <row r="2674">
          <cell r="A2674" t="str">
            <v>CV17047</v>
          </cell>
        </row>
        <row r="2675">
          <cell r="A2675" t="str">
            <v>CV17048</v>
          </cell>
        </row>
        <row r="2676">
          <cell r="A2676" t="str">
            <v>CV17049</v>
          </cell>
        </row>
        <row r="2677">
          <cell r="A2677" t="str">
            <v>CV17050</v>
          </cell>
        </row>
        <row r="2678">
          <cell r="A2678" t="str">
            <v>CV17051</v>
          </cell>
        </row>
        <row r="2679">
          <cell r="A2679" t="str">
            <v>CV17052</v>
          </cell>
        </row>
        <row r="2680">
          <cell r="A2680" t="str">
            <v>CV17053</v>
          </cell>
        </row>
        <row r="2681">
          <cell r="A2681" t="str">
            <v>CV17054</v>
          </cell>
        </row>
        <row r="2682">
          <cell r="A2682" t="str">
            <v>CV17055</v>
          </cell>
        </row>
        <row r="2683">
          <cell r="A2683" t="str">
            <v>CV17056</v>
          </cell>
        </row>
        <row r="2684">
          <cell r="A2684" t="str">
            <v>CV17057</v>
          </cell>
        </row>
        <row r="2685">
          <cell r="A2685" t="str">
            <v>CV17058</v>
          </cell>
        </row>
        <row r="2686">
          <cell r="A2686" t="str">
            <v>CV17059</v>
          </cell>
        </row>
        <row r="2687">
          <cell r="A2687" t="str">
            <v>CV17060</v>
          </cell>
        </row>
        <row r="2688">
          <cell r="A2688" t="str">
            <v>CV17061</v>
          </cell>
        </row>
        <row r="2689">
          <cell r="A2689" t="str">
            <v>CV17062</v>
          </cell>
        </row>
        <row r="2690">
          <cell r="A2690" t="str">
            <v>CV17063</v>
          </cell>
        </row>
        <row r="2691">
          <cell r="A2691" t="str">
            <v>CV17064</v>
          </cell>
        </row>
        <row r="2692">
          <cell r="A2692" t="str">
            <v>CV18029</v>
          </cell>
        </row>
        <row r="2693">
          <cell r="A2693" t="str">
            <v>CV18030</v>
          </cell>
        </row>
        <row r="2694">
          <cell r="A2694" t="str">
            <v>CV18031</v>
          </cell>
        </row>
        <row r="2695">
          <cell r="A2695" t="str">
            <v>CV18032</v>
          </cell>
        </row>
        <row r="2696">
          <cell r="A2696" t="str">
            <v>CV18033</v>
          </cell>
        </row>
        <row r="2697">
          <cell r="A2697" t="str">
            <v>CV18034</v>
          </cell>
        </row>
        <row r="2698">
          <cell r="A2698" t="str">
            <v>CV18035</v>
          </cell>
        </row>
        <row r="2699">
          <cell r="A2699" t="str">
            <v>CV18036</v>
          </cell>
        </row>
        <row r="2700">
          <cell r="A2700" t="str">
            <v>CV18037</v>
          </cell>
        </row>
        <row r="2701">
          <cell r="A2701" t="str">
            <v>CV18038</v>
          </cell>
        </row>
        <row r="2702">
          <cell r="A2702" t="str">
            <v>CV18039</v>
          </cell>
        </row>
        <row r="2703">
          <cell r="A2703" t="str">
            <v>CV18040</v>
          </cell>
        </row>
        <row r="2704">
          <cell r="A2704" t="str">
            <v>CV18041</v>
          </cell>
        </row>
        <row r="2705">
          <cell r="A2705" t="str">
            <v>CV18042</v>
          </cell>
        </row>
        <row r="2706">
          <cell r="A2706" t="str">
            <v>CV18043</v>
          </cell>
        </row>
        <row r="2707">
          <cell r="A2707" t="str">
            <v>CV18044</v>
          </cell>
        </row>
        <row r="2708">
          <cell r="A2708" t="str">
            <v>CV18045</v>
          </cell>
        </row>
        <row r="2709">
          <cell r="A2709" t="str">
            <v>CV18046</v>
          </cell>
        </row>
        <row r="2710">
          <cell r="A2710" t="str">
            <v>CV18047</v>
          </cell>
        </row>
        <row r="2711">
          <cell r="A2711" t="str">
            <v>CV18048</v>
          </cell>
        </row>
        <row r="2712">
          <cell r="A2712" t="str">
            <v>CV18049</v>
          </cell>
        </row>
        <row r="2713">
          <cell r="A2713" t="str">
            <v>CV18050</v>
          </cell>
        </row>
        <row r="2714">
          <cell r="A2714" t="str">
            <v>CV18051</v>
          </cell>
        </row>
        <row r="2715">
          <cell r="A2715" t="str">
            <v>CV18052</v>
          </cell>
        </row>
        <row r="2716">
          <cell r="A2716" t="str">
            <v>CV18053</v>
          </cell>
        </row>
        <row r="2717">
          <cell r="A2717" t="str">
            <v>CV18054</v>
          </cell>
        </row>
        <row r="2718">
          <cell r="A2718" t="str">
            <v>CV18055</v>
          </cell>
        </row>
        <row r="2719">
          <cell r="A2719" t="str">
            <v>CV18056</v>
          </cell>
        </row>
        <row r="2720">
          <cell r="A2720" t="str">
            <v>CV18057</v>
          </cell>
        </row>
        <row r="2721">
          <cell r="A2721" t="str">
            <v>CV18058</v>
          </cell>
        </row>
        <row r="2722">
          <cell r="A2722" t="str">
            <v>CV18059</v>
          </cell>
        </row>
        <row r="2723">
          <cell r="A2723" t="str">
            <v>CV18060</v>
          </cell>
        </row>
        <row r="2724">
          <cell r="A2724" t="str">
            <v>CV18061</v>
          </cell>
        </row>
        <row r="2725">
          <cell r="A2725" t="str">
            <v>CV18062</v>
          </cell>
        </row>
        <row r="2726">
          <cell r="A2726" t="str">
            <v>CV18063</v>
          </cell>
        </row>
        <row r="2727">
          <cell r="A2727" t="str">
            <v>CV18064</v>
          </cell>
        </row>
        <row r="2728">
          <cell r="A2728" t="str">
            <v>CV19029</v>
          </cell>
        </row>
        <row r="2729">
          <cell r="A2729" t="str">
            <v>CV19030</v>
          </cell>
        </row>
        <row r="2730">
          <cell r="A2730" t="str">
            <v>CV19031</v>
          </cell>
        </row>
        <row r="2731">
          <cell r="A2731" t="str">
            <v>CV19032</v>
          </cell>
        </row>
        <row r="2732">
          <cell r="A2732" t="str">
            <v>CV19033</v>
          </cell>
        </row>
        <row r="2733">
          <cell r="A2733" t="str">
            <v>CV19034</v>
          </cell>
        </row>
        <row r="2734">
          <cell r="A2734" t="str">
            <v>CV19035</v>
          </cell>
        </row>
        <row r="2735">
          <cell r="A2735" t="str">
            <v>CV19036</v>
          </cell>
        </row>
        <row r="2736">
          <cell r="A2736" t="str">
            <v>CV19037</v>
          </cell>
        </row>
        <row r="2737">
          <cell r="A2737" t="str">
            <v>CV19038</v>
          </cell>
        </row>
        <row r="2738">
          <cell r="A2738" t="str">
            <v>CV19039</v>
          </cell>
        </row>
        <row r="2739">
          <cell r="A2739" t="str">
            <v>CV19040</v>
          </cell>
        </row>
        <row r="2740">
          <cell r="A2740" t="str">
            <v>CV19041</v>
          </cell>
        </row>
        <row r="2741">
          <cell r="A2741" t="str">
            <v>CV19042</v>
          </cell>
        </row>
        <row r="2742">
          <cell r="A2742" t="str">
            <v>CV19043</v>
          </cell>
        </row>
        <row r="2743">
          <cell r="A2743" t="str">
            <v>CV19044</v>
          </cell>
        </row>
        <row r="2744">
          <cell r="A2744" t="str">
            <v>CV19045</v>
          </cell>
        </row>
        <row r="2745">
          <cell r="A2745" t="str">
            <v>CV19046</v>
          </cell>
        </row>
        <row r="2746">
          <cell r="A2746" t="str">
            <v>CV19047</v>
          </cell>
        </row>
        <row r="2747">
          <cell r="A2747" t="str">
            <v>CV19048</v>
          </cell>
        </row>
        <row r="2748">
          <cell r="A2748" t="str">
            <v>CV19049</v>
          </cell>
        </row>
        <row r="2749">
          <cell r="A2749" t="str">
            <v>CV19050</v>
          </cell>
        </row>
        <row r="2750">
          <cell r="A2750" t="str">
            <v>CV19051</v>
          </cell>
        </row>
        <row r="2751">
          <cell r="A2751" t="str">
            <v>CV19052</v>
          </cell>
        </row>
        <row r="2752">
          <cell r="A2752" t="str">
            <v>CV19053</v>
          </cell>
        </row>
        <row r="2753">
          <cell r="A2753" t="str">
            <v>CV19054</v>
          </cell>
        </row>
        <row r="2754">
          <cell r="A2754" t="str">
            <v>CV19055</v>
          </cell>
        </row>
        <row r="2755">
          <cell r="A2755" t="str">
            <v>CV19056</v>
          </cell>
        </row>
        <row r="2756">
          <cell r="A2756" t="str">
            <v>CV19057</v>
          </cell>
        </row>
        <row r="2757">
          <cell r="A2757" t="str">
            <v>CV19058</v>
          </cell>
        </row>
        <row r="2758">
          <cell r="A2758" t="str">
            <v>CV19059</v>
          </cell>
        </row>
        <row r="2759">
          <cell r="A2759" t="str">
            <v>CV19060</v>
          </cell>
        </row>
        <row r="2760">
          <cell r="A2760" t="str">
            <v>CV19061</v>
          </cell>
        </row>
        <row r="2761">
          <cell r="A2761" t="str">
            <v>CV19062</v>
          </cell>
        </row>
        <row r="2762">
          <cell r="A2762" t="str">
            <v>CV19063</v>
          </cell>
        </row>
        <row r="2763">
          <cell r="A2763" t="str">
            <v>CV19064</v>
          </cell>
        </row>
        <row r="2764">
          <cell r="A2764" t="str">
            <v>CV20037</v>
          </cell>
        </row>
        <row r="2765">
          <cell r="A2765" t="str">
            <v>CV20038</v>
          </cell>
        </row>
        <row r="2766">
          <cell r="A2766" t="str">
            <v>CV20039</v>
          </cell>
        </row>
        <row r="2767">
          <cell r="A2767" t="str">
            <v>CV20040</v>
          </cell>
        </row>
        <row r="2768">
          <cell r="A2768" t="str">
            <v>CV20041</v>
          </cell>
        </row>
        <row r="2769">
          <cell r="A2769" t="str">
            <v>CV20042</v>
          </cell>
        </row>
        <row r="2770">
          <cell r="A2770" t="str">
            <v>CV20043</v>
          </cell>
        </row>
        <row r="2771">
          <cell r="A2771" t="str">
            <v>CV20044</v>
          </cell>
        </row>
        <row r="2772">
          <cell r="A2772" t="str">
            <v>CV20045</v>
          </cell>
        </row>
        <row r="2773">
          <cell r="A2773" t="str">
            <v>CV20046</v>
          </cell>
        </row>
        <row r="2774">
          <cell r="A2774" t="str">
            <v>CV20047</v>
          </cell>
        </row>
        <row r="2775">
          <cell r="A2775" t="str">
            <v>CV20048</v>
          </cell>
        </row>
        <row r="2776">
          <cell r="A2776" t="str">
            <v>CV20049</v>
          </cell>
        </row>
        <row r="2777">
          <cell r="A2777" t="str">
            <v>CV20050</v>
          </cell>
        </row>
        <row r="2778">
          <cell r="A2778" t="str">
            <v>CV20051</v>
          </cell>
        </row>
        <row r="2779">
          <cell r="A2779" t="str">
            <v>CV20052</v>
          </cell>
        </row>
        <row r="2780">
          <cell r="A2780" t="str">
            <v>CV20053</v>
          </cell>
        </row>
        <row r="2781">
          <cell r="A2781" t="str">
            <v>CV20054</v>
          </cell>
        </row>
        <row r="2782">
          <cell r="A2782" t="str">
            <v>CV20055</v>
          </cell>
        </row>
        <row r="2783">
          <cell r="A2783" t="str">
            <v>CV20056</v>
          </cell>
        </row>
        <row r="2784">
          <cell r="A2784" t="str">
            <v>CV20057</v>
          </cell>
        </row>
        <row r="2785">
          <cell r="A2785" t="str">
            <v>CV20058</v>
          </cell>
        </row>
        <row r="2786">
          <cell r="A2786" t="str">
            <v>CV20059</v>
          </cell>
        </row>
        <row r="2787">
          <cell r="A2787" t="str">
            <v>CV20060</v>
          </cell>
        </row>
        <row r="2788">
          <cell r="A2788" t="str">
            <v>CV20061</v>
          </cell>
        </row>
        <row r="2789">
          <cell r="A2789" t="str">
            <v>CV20062</v>
          </cell>
        </row>
        <row r="2790">
          <cell r="A2790" t="str">
            <v>CV20063</v>
          </cell>
        </row>
        <row r="2791">
          <cell r="A2791" t="str">
            <v>CV20064</v>
          </cell>
        </row>
        <row r="2792">
          <cell r="A2792" t="str">
            <v>CV22037</v>
          </cell>
        </row>
        <row r="2793">
          <cell r="A2793" t="str">
            <v>CV22038</v>
          </cell>
        </row>
        <row r="2794">
          <cell r="A2794" t="str">
            <v>CV22039</v>
          </cell>
        </row>
        <row r="2795">
          <cell r="A2795" t="str">
            <v>CV22040</v>
          </cell>
        </row>
        <row r="2796">
          <cell r="A2796" t="str">
            <v>CV22041</v>
          </cell>
        </row>
        <row r="2797">
          <cell r="A2797" t="str">
            <v>CV22042</v>
          </cell>
        </row>
        <row r="2798">
          <cell r="A2798" t="str">
            <v>CV22043</v>
          </cell>
        </row>
        <row r="2799">
          <cell r="A2799" t="str">
            <v>CV22044</v>
          </cell>
        </row>
        <row r="2800">
          <cell r="A2800" t="str">
            <v>CV22045</v>
          </cell>
        </row>
        <row r="2801">
          <cell r="A2801" t="str">
            <v>CV22046</v>
          </cell>
        </row>
        <row r="2802">
          <cell r="A2802" t="str">
            <v>CV22047</v>
          </cell>
        </row>
        <row r="2803">
          <cell r="A2803" t="str">
            <v>CV22048</v>
          </cell>
        </row>
        <row r="2804">
          <cell r="A2804" t="str">
            <v>CV22049</v>
          </cell>
        </row>
        <row r="2805">
          <cell r="A2805" t="str">
            <v>CV22050</v>
          </cell>
        </row>
        <row r="2806">
          <cell r="A2806" t="str">
            <v>CV22051</v>
          </cell>
        </row>
        <row r="2807">
          <cell r="A2807" t="str">
            <v>CV22052</v>
          </cell>
        </row>
        <row r="2808">
          <cell r="A2808" t="str">
            <v>CV22053</v>
          </cell>
        </row>
        <row r="2809">
          <cell r="A2809" t="str">
            <v>CV22054</v>
          </cell>
        </row>
        <row r="2810">
          <cell r="A2810" t="str">
            <v>CV22055</v>
          </cell>
        </row>
        <row r="2811">
          <cell r="A2811" t="str">
            <v>CV22056</v>
          </cell>
        </row>
        <row r="2812">
          <cell r="A2812" t="str">
            <v>CV22057</v>
          </cell>
        </row>
        <row r="2813">
          <cell r="A2813" t="str">
            <v>CV22058</v>
          </cell>
        </row>
        <row r="2814">
          <cell r="A2814" t="str">
            <v>CV22059</v>
          </cell>
        </row>
        <row r="2815">
          <cell r="A2815" t="str">
            <v>CV22060</v>
          </cell>
        </row>
        <row r="2816">
          <cell r="A2816" t="str">
            <v>CV22061</v>
          </cell>
        </row>
        <row r="2817">
          <cell r="A2817" t="str">
            <v>CV22062</v>
          </cell>
        </row>
        <row r="2818">
          <cell r="A2818" t="str">
            <v>CV22063</v>
          </cell>
        </row>
        <row r="2819">
          <cell r="A2819" t="str">
            <v>CV22064</v>
          </cell>
        </row>
        <row r="2820">
          <cell r="A2820" t="str">
            <v>CV24037</v>
          </cell>
        </row>
        <row r="2821">
          <cell r="A2821" t="str">
            <v>CV24038</v>
          </cell>
        </row>
        <row r="2822">
          <cell r="A2822" t="str">
            <v>CV24039</v>
          </cell>
        </row>
        <row r="2823">
          <cell r="A2823" t="str">
            <v>CV24040</v>
          </cell>
        </row>
        <row r="2824">
          <cell r="A2824" t="str">
            <v>CV24041</v>
          </cell>
        </row>
        <row r="2825">
          <cell r="A2825" t="str">
            <v>CV24042</v>
          </cell>
        </row>
        <row r="2826">
          <cell r="A2826" t="str">
            <v>CV24043</v>
          </cell>
        </row>
        <row r="2827">
          <cell r="A2827" t="str">
            <v>CV24044</v>
          </cell>
        </row>
        <row r="2828">
          <cell r="A2828" t="str">
            <v>CV24045</v>
          </cell>
        </row>
        <row r="2829">
          <cell r="A2829" t="str">
            <v>CV24046</v>
          </cell>
        </row>
        <row r="2830">
          <cell r="A2830" t="str">
            <v>CV24047</v>
          </cell>
        </row>
        <row r="2831">
          <cell r="A2831" t="str">
            <v>CV24048</v>
          </cell>
        </row>
        <row r="2832">
          <cell r="A2832" t="str">
            <v>CV24049</v>
          </cell>
        </row>
        <row r="2833">
          <cell r="A2833" t="str">
            <v>CV24050</v>
          </cell>
        </row>
        <row r="2834">
          <cell r="A2834" t="str">
            <v>CV24051</v>
          </cell>
        </row>
        <row r="2835">
          <cell r="A2835" t="str">
            <v>CV24052</v>
          </cell>
        </row>
        <row r="2836">
          <cell r="A2836" t="str">
            <v>CV24053</v>
          </cell>
        </row>
        <row r="2837">
          <cell r="A2837" t="str">
            <v>CV24054</v>
          </cell>
        </row>
        <row r="2838">
          <cell r="A2838" t="str">
            <v>CV24055</v>
          </cell>
        </row>
        <row r="2839">
          <cell r="A2839" t="str">
            <v>CV24056</v>
          </cell>
        </row>
        <row r="2840">
          <cell r="A2840" t="str">
            <v>CV24057</v>
          </cell>
        </row>
        <row r="2841">
          <cell r="A2841" t="str">
            <v>CV24058</v>
          </cell>
        </row>
        <row r="2842">
          <cell r="A2842" t="str">
            <v>CV24059</v>
          </cell>
        </row>
        <row r="2843">
          <cell r="A2843" t="str">
            <v>CV24060</v>
          </cell>
        </row>
        <row r="2844">
          <cell r="A2844" t="str">
            <v>CV24061</v>
          </cell>
        </row>
        <row r="2845">
          <cell r="A2845" t="str">
            <v>CV24062</v>
          </cell>
        </row>
        <row r="2846">
          <cell r="A2846" t="str">
            <v>CV24063</v>
          </cell>
        </row>
        <row r="2847">
          <cell r="A2847" t="str">
            <v>CV24064</v>
          </cell>
        </row>
        <row r="2848">
          <cell r="A2848" t="str">
            <v>CV26037</v>
          </cell>
        </row>
        <row r="2849">
          <cell r="A2849" t="str">
            <v>CV26038</v>
          </cell>
        </row>
        <row r="2850">
          <cell r="A2850" t="str">
            <v>CV26039</v>
          </cell>
        </row>
        <row r="2851">
          <cell r="A2851" t="str">
            <v>CV26040</v>
          </cell>
        </row>
        <row r="2852">
          <cell r="A2852" t="str">
            <v>CV26041</v>
          </cell>
        </row>
        <row r="2853">
          <cell r="A2853" t="str">
            <v>CV26042</v>
          </cell>
        </row>
        <row r="2854">
          <cell r="A2854" t="str">
            <v>CV26043</v>
          </cell>
        </row>
        <row r="2855">
          <cell r="A2855" t="str">
            <v>CV26044</v>
          </cell>
        </row>
        <row r="2856">
          <cell r="A2856" t="str">
            <v>CV26045</v>
          </cell>
        </row>
        <row r="2857">
          <cell r="A2857" t="str">
            <v>CV26046</v>
          </cell>
        </row>
        <row r="2858">
          <cell r="A2858" t="str">
            <v>CV26047</v>
          </cell>
        </row>
        <row r="2859">
          <cell r="A2859" t="str">
            <v>CV26048</v>
          </cell>
        </row>
        <row r="2860">
          <cell r="A2860" t="str">
            <v>CV26049</v>
          </cell>
        </row>
        <row r="2861">
          <cell r="A2861" t="str">
            <v>CV26050</v>
          </cell>
        </row>
        <row r="2862">
          <cell r="A2862" t="str">
            <v>CV26051</v>
          </cell>
        </row>
        <row r="2863">
          <cell r="A2863" t="str">
            <v>CV26052</v>
          </cell>
        </row>
        <row r="2864">
          <cell r="A2864" t="str">
            <v>CV26053</v>
          </cell>
        </row>
        <row r="2865">
          <cell r="A2865" t="str">
            <v>CV26054</v>
          </cell>
        </row>
        <row r="2866">
          <cell r="A2866" t="str">
            <v>CV26055</v>
          </cell>
        </row>
        <row r="2867">
          <cell r="A2867" t="str">
            <v>CV26056</v>
          </cell>
        </row>
        <row r="2868">
          <cell r="A2868" t="str">
            <v>CV26057</v>
          </cell>
        </row>
        <row r="2869">
          <cell r="A2869" t="str">
            <v>CV26058</v>
          </cell>
        </row>
        <row r="2870">
          <cell r="A2870" t="str">
            <v>CV26059</v>
          </cell>
        </row>
        <row r="2871">
          <cell r="A2871" t="str">
            <v>CV26060</v>
          </cell>
        </row>
        <row r="2872">
          <cell r="A2872" t="str">
            <v>CV26061</v>
          </cell>
        </row>
        <row r="2873">
          <cell r="A2873" t="str">
            <v>CV26062</v>
          </cell>
        </row>
        <row r="2874">
          <cell r="A2874" t="str">
            <v>CV26063</v>
          </cell>
        </row>
        <row r="2875">
          <cell r="A2875" t="str">
            <v>CV26064</v>
          </cell>
        </row>
        <row r="2876">
          <cell r="A2876" t="str">
            <v>CV28037</v>
          </cell>
        </row>
        <row r="2877">
          <cell r="A2877" t="str">
            <v>CV28038</v>
          </cell>
        </row>
        <row r="2878">
          <cell r="A2878" t="str">
            <v>CV28039</v>
          </cell>
        </row>
        <row r="2879">
          <cell r="A2879" t="str">
            <v>CV28040</v>
          </cell>
        </row>
        <row r="2880">
          <cell r="A2880" t="str">
            <v>CV28041</v>
          </cell>
        </row>
        <row r="2881">
          <cell r="A2881" t="str">
            <v>CV28042</v>
          </cell>
        </row>
        <row r="2882">
          <cell r="A2882" t="str">
            <v>CV28043</v>
          </cell>
        </row>
        <row r="2883">
          <cell r="A2883" t="str">
            <v>CV28044</v>
          </cell>
        </row>
        <row r="2884">
          <cell r="A2884" t="str">
            <v>CV28045</v>
          </cell>
        </row>
        <row r="2885">
          <cell r="A2885" t="str">
            <v>CV28046</v>
          </cell>
        </row>
        <row r="2886">
          <cell r="A2886" t="str">
            <v>CV28047</v>
          </cell>
        </row>
        <row r="2887">
          <cell r="A2887" t="str">
            <v>CV28048</v>
          </cell>
        </row>
        <row r="2888">
          <cell r="A2888" t="str">
            <v>CV28049</v>
          </cell>
        </row>
        <row r="2889">
          <cell r="A2889" t="str">
            <v>CV28050</v>
          </cell>
        </row>
        <row r="2890">
          <cell r="A2890" t="str">
            <v>CV28051</v>
          </cell>
        </row>
        <row r="2891">
          <cell r="A2891" t="str">
            <v>CV28052</v>
          </cell>
        </row>
        <row r="2892">
          <cell r="A2892" t="str">
            <v>CV28053</v>
          </cell>
        </row>
        <row r="2893">
          <cell r="A2893" t="str">
            <v>CV28054</v>
          </cell>
        </row>
        <row r="2894">
          <cell r="A2894" t="str">
            <v>CV28055</v>
          </cell>
        </row>
        <row r="2895">
          <cell r="A2895" t="str">
            <v>CV28056</v>
          </cell>
        </row>
        <row r="2896">
          <cell r="A2896" t="str">
            <v>CV28057</v>
          </cell>
        </row>
        <row r="2897">
          <cell r="A2897" t="str">
            <v>CV28058</v>
          </cell>
        </row>
        <row r="2898">
          <cell r="A2898" t="str">
            <v>CV28059</v>
          </cell>
        </row>
        <row r="2899">
          <cell r="A2899" t="str">
            <v>CV28060</v>
          </cell>
        </row>
        <row r="2900">
          <cell r="A2900" t="str">
            <v>CV28061</v>
          </cell>
        </row>
        <row r="2901">
          <cell r="A2901" t="str">
            <v>CV28062</v>
          </cell>
        </row>
        <row r="2902">
          <cell r="A2902" t="str">
            <v>CV28063</v>
          </cell>
        </row>
        <row r="2903">
          <cell r="A2903" t="str">
            <v>CV28064</v>
          </cell>
        </row>
        <row r="2904">
          <cell r="A2904" t="str">
            <v>CV30037</v>
          </cell>
        </row>
        <row r="2905">
          <cell r="A2905" t="str">
            <v>CV30038</v>
          </cell>
        </row>
        <row r="2906">
          <cell r="A2906" t="str">
            <v>CV30039</v>
          </cell>
        </row>
        <row r="2907">
          <cell r="A2907" t="str">
            <v>CV30040</v>
          </cell>
        </row>
        <row r="2908">
          <cell r="A2908" t="str">
            <v>CV30041</v>
          </cell>
        </row>
        <row r="2909">
          <cell r="A2909" t="str">
            <v>CV30042</v>
          </cell>
        </row>
        <row r="2910">
          <cell r="A2910" t="str">
            <v>CV30043</v>
          </cell>
        </row>
        <row r="2911">
          <cell r="A2911" t="str">
            <v>CV30044</v>
          </cell>
        </row>
        <row r="2912">
          <cell r="A2912" t="str">
            <v>CV30045</v>
          </cell>
        </row>
        <row r="2913">
          <cell r="A2913" t="str">
            <v>CV30046</v>
          </cell>
        </row>
        <row r="2914">
          <cell r="A2914" t="str">
            <v>CV30047</v>
          </cell>
        </row>
        <row r="2915">
          <cell r="A2915" t="str">
            <v>CV30048</v>
          </cell>
        </row>
        <row r="2916">
          <cell r="A2916" t="str">
            <v>CV30049</v>
          </cell>
        </row>
        <row r="2917">
          <cell r="A2917" t="str">
            <v>CV30050</v>
          </cell>
        </row>
        <row r="2918">
          <cell r="A2918" t="str">
            <v>CV30051</v>
          </cell>
        </row>
        <row r="2919">
          <cell r="A2919" t="str">
            <v>CV30052</v>
          </cell>
        </row>
        <row r="2920">
          <cell r="A2920" t="str">
            <v>CV30053</v>
          </cell>
        </row>
        <row r="2921">
          <cell r="A2921" t="str">
            <v>CV30054</v>
          </cell>
        </row>
        <row r="2922">
          <cell r="A2922" t="str">
            <v>CV30055</v>
          </cell>
        </row>
        <row r="2923">
          <cell r="A2923" t="str">
            <v>CV30056</v>
          </cell>
        </row>
        <row r="2924">
          <cell r="A2924" t="str">
            <v>CV30057</v>
          </cell>
        </row>
        <row r="2925">
          <cell r="A2925" t="str">
            <v>CV30058</v>
          </cell>
        </row>
        <row r="2926">
          <cell r="A2926" t="str">
            <v>CV30059</v>
          </cell>
        </row>
        <row r="2927">
          <cell r="A2927" t="str">
            <v>CV30060</v>
          </cell>
        </row>
        <row r="2928">
          <cell r="A2928" t="str">
            <v>CV30061</v>
          </cell>
        </row>
        <row r="2929">
          <cell r="A2929" t="str">
            <v>CV30062</v>
          </cell>
        </row>
        <row r="2930">
          <cell r="A2930" t="str">
            <v>CV30063</v>
          </cell>
        </row>
        <row r="2931">
          <cell r="A2931" t="str">
            <v>CV30064</v>
          </cell>
        </row>
        <row r="2932">
          <cell r="A2932" t="str">
            <v>CV33037</v>
          </cell>
        </row>
        <row r="2933">
          <cell r="A2933" t="str">
            <v>CV33038</v>
          </cell>
        </row>
        <row r="2934">
          <cell r="A2934" t="str">
            <v>CV33039</v>
          </cell>
        </row>
        <row r="2935">
          <cell r="A2935" t="str">
            <v>CV33040</v>
          </cell>
        </row>
        <row r="2936">
          <cell r="A2936" t="str">
            <v>CV33041</v>
          </cell>
        </row>
        <row r="2937">
          <cell r="A2937" t="str">
            <v>CV33042</v>
          </cell>
        </row>
        <row r="2938">
          <cell r="A2938" t="str">
            <v>CV33043</v>
          </cell>
        </row>
        <row r="2939">
          <cell r="A2939" t="str">
            <v>CV33044</v>
          </cell>
        </row>
        <row r="2940">
          <cell r="A2940" t="str">
            <v>CV33045</v>
          </cell>
        </row>
        <row r="2941">
          <cell r="A2941" t="str">
            <v>CV33046</v>
          </cell>
        </row>
        <row r="2942">
          <cell r="A2942" t="str">
            <v>CV33047</v>
          </cell>
        </row>
        <row r="2943">
          <cell r="A2943" t="str">
            <v>CV33048</v>
          </cell>
        </row>
        <row r="2944">
          <cell r="A2944" t="str">
            <v>CV33049</v>
          </cell>
        </row>
        <row r="2945">
          <cell r="A2945" t="str">
            <v>CV33050</v>
          </cell>
        </row>
        <row r="2946">
          <cell r="A2946" t="str">
            <v>CV33051</v>
          </cell>
        </row>
        <row r="2947">
          <cell r="A2947" t="str">
            <v>CV33052</v>
          </cell>
        </row>
        <row r="2948">
          <cell r="A2948" t="str">
            <v>CV33053</v>
          </cell>
        </row>
        <row r="2949">
          <cell r="A2949" t="str">
            <v>CV33054</v>
          </cell>
        </row>
        <row r="2950">
          <cell r="A2950" t="str">
            <v>CV33055</v>
          </cell>
        </row>
        <row r="2951">
          <cell r="A2951" t="str">
            <v>CV33056</v>
          </cell>
        </row>
        <row r="2952">
          <cell r="A2952" t="str">
            <v>CV33057</v>
          </cell>
        </row>
        <row r="2953">
          <cell r="A2953" t="str">
            <v>CV33058</v>
          </cell>
        </row>
        <row r="2954">
          <cell r="A2954" t="str">
            <v>CV33059</v>
          </cell>
        </row>
        <row r="2955">
          <cell r="A2955" t="str">
            <v>CV33060</v>
          </cell>
        </row>
        <row r="2956">
          <cell r="A2956" t="str">
            <v>CV33061</v>
          </cell>
        </row>
        <row r="2957">
          <cell r="A2957" t="str">
            <v>CV33062</v>
          </cell>
        </row>
        <row r="2958">
          <cell r="A2958" t="str">
            <v>CV33063</v>
          </cell>
        </row>
        <row r="2959">
          <cell r="A2959" t="str">
            <v>CV33064</v>
          </cell>
        </row>
        <row r="2960">
          <cell r="A2960" t="str">
            <v>CV36037</v>
          </cell>
        </row>
        <row r="2961">
          <cell r="A2961" t="str">
            <v>CV36038</v>
          </cell>
        </row>
        <row r="2962">
          <cell r="A2962" t="str">
            <v>CV36039</v>
          </cell>
        </row>
        <row r="2963">
          <cell r="A2963" t="str">
            <v>CV36040</v>
          </cell>
        </row>
        <row r="2964">
          <cell r="A2964" t="str">
            <v>CV36041</v>
          </cell>
        </row>
        <row r="2965">
          <cell r="A2965" t="str">
            <v>CV36042</v>
          </cell>
        </row>
        <row r="2966">
          <cell r="A2966" t="str">
            <v>CV36043</v>
          </cell>
        </row>
        <row r="2967">
          <cell r="A2967" t="str">
            <v>CV36044</v>
          </cell>
        </row>
        <row r="2968">
          <cell r="A2968" t="str">
            <v>CV36045</v>
          </cell>
        </row>
        <row r="2969">
          <cell r="A2969" t="str">
            <v>CV36046</v>
          </cell>
        </row>
        <row r="2970">
          <cell r="A2970" t="str">
            <v>CV36047</v>
          </cell>
        </row>
        <row r="2971">
          <cell r="A2971" t="str">
            <v>CV36048</v>
          </cell>
        </row>
        <row r="2972">
          <cell r="A2972" t="str">
            <v>CV36049</v>
          </cell>
        </row>
        <row r="2973">
          <cell r="A2973" t="str">
            <v>CV36050</v>
          </cell>
        </row>
        <row r="2974">
          <cell r="A2974" t="str">
            <v>CV36051</v>
          </cell>
        </row>
        <row r="2975">
          <cell r="A2975" t="str">
            <v>CV36052</v>
          </cell>
        </row>
        <row r="2976">
          <cell r="A2976" t="str">
            <v>CV36053</v>
          </cell>
        </row>
        <row r="2977">
          <cell r="A2977" t="str">
            <v>CV36054</v>
          </cell>
        </row>
        <row r="2978">
          <cell r="A2978" t="str">
            <v>CV36055</v>
          </cell>
        </row>
        <row r="2979">
          <cell r="A2979" t="str">
            <v>CV36056</v>
          </cell>
        </row>
        <row r="2980">
          <cell r="A2980" t="str">
            <v>CV36057</v>
          </cell>
        </row>
        <row r="2981">
          <cell r="A2981" t="str">
            <v>CV36058</v>
          </cell>
        </row>
        <row r="2982">
          <cell r="A2982" t="str">
            <v>CV36059</v>
          </cell>
        </row>
        <row r="2983">
          <cell r="A2983" t="str">
            <v>CV36060</v>
          </cell>
        </row>
        <row r="2984">
          <cell r="A2984" t="str">
            <v>CV36061</v>
          </cell>
        </row>
        <row r="2985">
          <cell r="A2985" t="str">
            <v>CV36062</v>
          </cell>
        </row>
        <row r="2986">
          <cell r="A2986" t="str">
            <v>CV36063</v>
          </cell>
        </row>
        <row r="2987">
          <cell r="A2987" t="str">
            <v>CV36064</v>
          </cell>
        </row>
        <row r="2988">
          <cell r="A2988" t="str">
            <v>CV40037</v>
          </cell>
        </row>
        <row r="2989">
          <cell r="A2989" t="str">
            <v>CV40038</v>
          </cell>
        </row>
        <row r="2990">
          <cell r="A2990" t="str">
            <v>CV40039</v>
          </cell>
        </row>
        <row r="2991">
          <cell r="A2991" t="str">
            <v>CV40040</v>
          </cell>
        </row>
        <row r="2992">
          <cell r="A2992" t="str">
            <v>CV40041</v>
          </cell>
        </row>
        <row r="2993">
          <cell r="A2993" t="str">
            <v>CV40042</v>
          </cell>
        </row>
        <row r="2994">
          <cell r="A2994" t="str">
            <v>CV40043</v>
          </cell>
        </row>
        <row r="2995">
          <cell r="A2995" t="str">
            <v>CV40044</v>
          </cell>
        </row>
        <row r="2996">
          <cell r="A2996" t="str">
            <v>CV40045</v>
          </cell>
        </row>
        <row r="2997">
          <cell r="A2997" t="str">
            <v>CV40046</v>
          </cell>
        </row>
        <row r="2998">
          <cell r="A2998" t="str">
            <v>CV40047</v>
          </cell>
        </row>
        <row r="2999">
          <cell r="A2999" t="str">
            <v>CV40048</v>
          </cell>
        </row>
        <row r="3000">
          <cell r="A3000" t="str">
            <v>CV40049</v>
          </cell>
        </row>
        <row r="3001">
          <cell r="A3001" t="str">
            <v>CV40050</v>
          </cell>
        </row>
        <row r="3002">
          <cell r="A3002" t="str">
            <v>CV40051</v>
          </cell>
        </row>
        <row r="3003">
          <cell r="A3003" t="str">
            <v>CV40052</v>
          </cell>
        </row>
        <row r="3004">
          <cell r="A3004" t="str">
            <v>CV40053</v>
          </cell>
        </row>
        <row r="3005">
          <cell r="A3005" t="str">
            <v>CV40054</v>
          </cell>
        </row>
        <row r="3006">
          <cell r="A3006" t="str">
            <v>CV40055</v>
          </cell>
        </row>
        <row r="3007">
          <cell r="A3007" t="str">
            <v>CV40056</v>
          </cell>
        </row>
        <row r="3008">
          <cell r="A3008" t="str">
            <v>CV40057</v>
          </cell>
        </row>
        <row r="3009">
          <cell r="A3009" t="str">
            <v>CV40058</v>
          </cell>
        </row>
        <row r="3010">
          <cell r="A3010" t="str">
            <v>CV40059</v>
          </cell>
        </row>
        <row r="3011">
          <cell r="A3011" t="str">
            <v>CV40060</v>
          </cell>
        </row>
        <row r="3012">
          <cell r="A3012" t="str">
            <v>CV40061</v>
          </cell>
        </row>
        <row r="3013">
          <cell r="A3013" t="str">
            <v>CV40062</v>
          </cell>
        </row>
        <row r="3014">
          <cell r="A3014" t="str">
            <v>CV40063</v>
          </cell>
        </row>
        <row r="3015">
          <cell r="A3015" t="str">
            <v>CV40064</v>
          </cell>
        </row>
        <row r="3016">
          <cell r="A3016" t="str">
            <v>CD05001L</v>
          </cell>
        </row>
        <row r="3017">
          <cell r="A3017" t="str">
            <v>CD05002L</v>
          </cell>
        </row>
        <row r="3018">
          <cell r="A3018" t="str">
            <v>CD05003L</v>
          </cell>
        </row>
        <row r="3019">
          <cell r="A3019" t="str">
            <v>CD05004L</v>
          </cell>
        </row>
        <row r="3020">
          <cell r="A3020" t="str">
            <v>CD05005L</v>
          </cell>
        </row>
        <row r="3021">
          <cell r="A3021" t="str">
            <v>CD05006L</v>
          </cell>
        </row>
        <row r="3022">
          <cell r="A3022" t="str">
            <v>CD05007L</v>
          </cell>
        </row>
        <row r="3023">
          <cell r="A3023" t="str">
            <v>CD05008L</v>
          </cell>
        </row>
        <row r="3024">
          <cell r="A3024" t="str">
            <v>CD05009L</v>
          </cell>
        </row>
        <row r="3025">
          <cell r="A3025" t="str">
            <v>CD05010L</v>
          </cell>
        </row>
        <row r="3026">
          <cell r="A3026" t="str">
            <v>CD05011L</v>
          </cell>
        </row>
        <row r="3027">
          <cell r="A3027" t="str">
            <v>CD05012L</v>
          </cell>
        </row>
        <row r="3028">
          <cell r="A3028" t="str">
            <v>CD06001L</v>
          </cell>
        </row>
        <row r="3029">
          <cell r="A3029" t="str">
            <v>CD06002L</v>
          </cell>
        </row>
        <row r="3030">
          <cell r="A3030" t="str">
            <v>CD06003L</v>
          </cell>
        </row>
        <row r="3031">
          <cell r="A3031" t="str">
            <v>CD06004L</v>
          </cell>
        </row>
        <row r="3032">
          <cell r="A3032" t="str">
            <v>CD06005L</v>
          </cell>
        </row>
        <row r="3033">
          <cell r="A3033" t="str">
            <v>CD06006L</v>
          </cell>
        </row>
        <row r="3034">
          <cell r="A3034" t="str">
            <v>CD06007L</v>
          </cell>
        </row>
        <row r="3035">
          <cell r="A3035" t="str">
            <v>CD06008L</v>
          </cell>
        </row>
        <row r="3036">
          <cell r="A3036" t="str">
            <v>CD06009L</v>
          </cell>
        </row>
        <row r="3037">
          <cell r="A3037" t="str">
            <v>CD06010L</v>
          </cell>
        </row>
        <row r="3038">
          <cell r="A3038" t="str">
            <v>CD06011L</v>
          </cell>
        </row>
        <row r="3039">
          <cell r="A3039" t="str">
            <v>CD06012L</v>
          </cell>
        </row>
        <row r="3040">
          <cell r="A3040" t="str">
            <v>CD06013L</v>
          </cell>
        </row>
        <row r="3041">
          <cell r="A3041" t="str">
            <v>CD06014L</v>
          </cell>
        </row>
        <row r="3042">
          <cell r="A3042" t="str">
            <v>CD06015L</v>
          </cell>
        </row>
        <row r="3043">
          <cell r="A3043" t="str">
            <v>CD06016L</v>
          </cell>
        </row>
        <row r="3044">
          <cell r="A3044" t="str">
            <v>CD06017L</v>
          </cell>
        </row>
        <row r="3045">
          <cell r="A3045" t="str">
            <v>CD06018L</v>
          </cell>
        </row>
        <row r="3046">
          <cell r="A3046" t="str">
            <v>CD06019L</v>
          </cell>
        </row>
        <row r="3047">
          <cell r="A3047" t="str">
            <v>CD06020L</v>
          </cell>
        </row>
        <row r="3048">
          <cell r="A3048" t="str">
            <v>CD06021L</v>
          </cell>
        </row>
        <row r="3049">
          <cell r="A3049" t="str">
            <v>CD06022L</v>
          </cell>
        </row>
        <row r="3050">
          <cell r="A3050" t="str">
            <v>CD06023L</v>
          </cell>
        </row>
        <row r="3051">
          <cell r="A3051" t="str">
            <v>CD06024L</v>
          </cell>
        </row>
        <row r="3052">
          <cell r="A3052" t="str">
            <v>CD06025L</v>
          </cell>
        </row>
        <row r="3053">
          <cell r="A3053" t="str">
            <v>CD06026L</v>
          </cell>
        </row>
        <row r="3054">
          <cell r="A3054" t="str">
            <v>CD06027L</v>
          </cell>
        </row>
        <row r="3055">
          <cell r="A3055" t="str">
            <v>CD06028L</v>
          </cell>
        </row>
        <row r="3056">
          <cell r="A3056" t="str">
            <v>CD07001L</v>
          </cell>
        </row>
        <row r="3057">
          <cell r="A3057" t="str">
            <v>CD07002L</v>
          </cell>
        </row>
        <row r="3058">
          <cell r="A3058" t="str">
            <v>CD07003L</v>
          </cell>
        </row>
        <row r="3059">
          <cell r="A3059" t="str">
            <v>CD07004L</v>
          </cell>
        </row>
        <row r="3060">
          <cell r="A3060" t="str">
            <v>CD07005L</v>
          </cell>
        </row>
        <row r="3061">
          <cell r="A3061" t="str">
            <v>CD07006L</v>
          </cell>
        </row>
        <row r="3062">
          <cell r="A3062" t="str">
            <v>CD07007L</v>
          </cell>
        </row>
        <row r="3063">
          <cell r="A3063" t="str">
            <v>CD07008L</v>
          </cell>
        </row>
        <row r="3064">
          <cell r="A3064" t="str">
            <v>CD07009L</v>
          </cell>
        </row>
        <row r="3065">
          <cell r="A3065" t="str">
            <v>CD07010L</v>
          </cell>
        </row>
        <row r="3066">
          <cell r="A3066" t="str">
            <v>CD07011L</v>
          </cell>
        </row>
        <row r="3067">
          <cell r="A3067" t="str">
            <v>CD07012L</v>
          </cell>
        </row>
        <row r="3068">
          <cell r="A3068" t="str">
            <v>CD07013L</v>
          </cell>
        </row>
        <row r="3069">
          <cell r="A3069" t="str">
            <v>CD07014L</v>
          </cell>
        </row>
        <row r="3070">
          <cell r="A3070" t="str">
            <v>CD07015L</v>
          </cell>
        </row>
        <row r="3071">
          <cell r="A3071" t="str">
            <v>CD07016L</v>
          </cell>
        </row>
        <row r="3072">
          <cell r="A3072" t="str">
            <v>CD07017L</v>
          </cell>
        </row>
        <row r="3073">
          <cell r="A3073" t="str">
            <v>CD07018L</v>
          </cell>
        </row>
        <row r="3074">
          <cell r="A3074" t="str">
            <v>CD07019L</v>
          </cell>
        </row>
        <row r="3075">
          <cell r="A3075" t="str">
            <v>CD07020L</v>
          </cell>
        </row>
        <row r="3076">
          <cell r="A3076" t="str">
            <v>CD07021L</v>
          </cell>
        </row>
        <row r="3077">
          <cell r="A3077" t="str">
            <v>CD07022L</v>
          </cell>
        </row>
        <row r="3078">
          <cell r="A3078" t="str">
            <v>CD07023L</v>
          </cell>
        </row>
        <row r="3079">
          <cell r="A3079" t="str">
            <v>CD07024L</v>
          </cell>
        </row>
        <row r="3080">
          <cell r="A3080" t="str">
            <v>CD07025L</v>
          </cell>
        </row>
        <row r="3081">
          <cell r="A3081" t="str">
            <v>CD07026L</v>
          </cell>
        </row>
        <row r="3082">
          <cell r="A3082" t="str">
            <v>CD07027L</v>
          </cell>
        </row>
        <row r="3083">
          <cell r="A3083" t="str">
            <v>CD07028L</v>
          </cell>
        </row>
        <row r="3084">
          <cell r="A3084" t="str">
            <v>CD08001L</v>
          </cell>
        </row>
        <row r="3085">
          <cell r="A3085" t="str">
            <v>CD08002L</v>
          </cell>
        </row>
        <row r="3086">
          <cell r="A3086" t="str">
            <v>CD08003L</v>
          </cell>
        </row>
        <row r="3087">
          <cell r="A3087" t="str">
            <v>CD08004L</v>
          </cell>
        </row>
        <row r="3088">
          <cell r="A3088" t="str">
            <v>CD08005L</v>
          </cell>
        </row>
        <row r="3089">
          <cell r="A3089" t="str">
            <v>CD08006L</v>
          </cell>
        </row>
        <row r="3090">
          <cell r="A3090" t="str">
            <v>CD08007L</v>
          </cell>
        </row>
        <row r="3091">
          <cell r="A3091" t="str">
            <v>CD08008L</v>
          </cell>
        </row>
        <row r="3092">
          <cell r="A3092" t="str">
            <v>CD08009L</v>
          </cell>
        </row>
        <row r="3093">
          <cell r="A3093" t="str">
            <v>CD08010L</v>
          </cell>
        </row>
        <row r="3094">
          <cell r="A3094" t="str">
            <v>CD08011L</v>
          </cell>
        </row>
        <row r="3095">
          <cell r="A3095" t="str">
            <v>CD08012L</v>
          </cell>
        </row>
        <row r="3096">
          <cell r="A3096" t="str">
            <v>CD08013L</v>
          </cell>
        </row>
        <row r="3097">
          <cell r="A3097" t="str">
            <v>CD08014L</v>
          </cell>
        </row>
        <row r="3098">
          <cell r="A3098" t="str">
            <v>CD08015L</v>
          </cell>
        </row>
        <row r="3099">
          <cell r="A3099" t="str">
            <v>CD08016L</v>
          </cell>
        </row>
        <row r="3100">
          <cell r="A3100" t="str">
            <v>CD08017L</v>
          </cell>
        </row>
        <row r="3101">
          <cell r="A3101" t="str">
            <v>CD08018L</v>
          </cell>
        </row>
        <row r="3102">
          <cell r="A3102" t="str">
            <v>CD08019L</v>
          </cell>
        </row>
        <row r="3103">
          <cell r="A3103" t="str">
            <v>CD08020L</v>
          </cell>
        </row>
        <row r="3104">
          <cell r="A3104" t="str">
            <v>CD08021L</v>
          </cell>
        </row>
        <row r="3105">
          <cell r="A3105" t="str">
            <v>CD08022L</v>
          </cell>
        </row>
        <row r="3106">
          <cell r="A3106" t="str">
            <v>CD08023L</v>
          </cell>
        </row>
        <row r="3107">
          <cell r="A3107" t="str">
            <v>CD08024L</v>
          </cell>
        </row>
        <row r="3108">
          <cell r="A3108" t="str">
            <v>CD08025L</v>
          </cell>
        </row>
        <row r="3109">
          <cell r="A3109" t="str">
            <v>CD08026L</v>
          </cell>
        </row>
        <row r="3110">
          <cell r="A3110" t="str">
            <v>CD08027L</v>
          </cell>
        </row>
        <row r="3111">
          <cell r="A3111" t="str">
            <v>CD08028L</v>
          </cell>
        </row>
        <row r="3112">
          <cell r="A3112" t="str">
            <v>CD08029L</v>
          </cell>
        </row>
        <row r="3113">
          <cell r="A3113" t="str">
            <v>CD08030L</v>
          </cell>
        </row>
        <row r="3114">
          <cell r="A3114" t="str">
            <v>CD08031L</v>
          </cell>
        </row>
        <row r="3115">
          <cell r="A3115" t="str">
            <v>CD08032L</v>
          </cell>
        </row>
        <row r="3116">
          <cell r="A3116" t="str">
            <v>CD08033L</v>
          </cell>
        </row>
        <row r="3117">
          <cell r="A3117" t="str">
            <v>CD08034L</v>
          </cell>
        </row>
        <row r="3118">
          <cell r="A3118" t="str">
            <v>CD08035L</v>
          </cell>
        </row>
        <row r="3119">
          <cell r="A3119" t="str">
            <v>CD08036L</v>
          </cell>
        </row>
        <row r="3120">
          <cell r="A3120" t="str">
            <v>CD09001L</v>
          </cell>
        </row>
        <row r="3121">
          <cell r="A3121" t="str">
            <v>CD09002L</v>
          </cell>
        </row>
        <row r="3122">
          <cell r="A3122" t="str">
            <v>CD09003L</v>
          </cell>
        </row>
        <row r="3123">
          <cell r="A3123" t="str">
            <v>CD09004L</v>
          </cell>
        </row>
        <row r="3124">
          <cell r="A3124" t="str">
            <v>CD09005L</v>
          </cell>
        </row>
        <row r="3125">
          <cell r="A3125" t="str">
            <v>CD09006L</v>
          </cell>
        </row>
        <row r="3126">
          <cell r="A3126" t="str">
            <v>CD09007L</v>
          </cell>
        </row>
        <row r="3127">
          <cell r="A3127" t="str">
            <v>CD09008L</v>
          </cell>
        </row>
        <row r="3128">
          <cell r="A3128" t="str">
            <v>CD09009L</v>
          </cell>
        </row>
        <row r="3129">
          <cell r="A3129" t="str">
            <v>CD09010L</v>
          </cell>
        </row>
        <row r="3130">
          <cell r="A3130" t="str">
            <v>CD09011L</v>
          </cell>
        </row>
        <row r="3131">
          <cell r="A3131" t="str">
            <v>CD09012L</v>
          </cell>
        </row>
        <row r="3132">
          <cell r="A3132" t="str">
            <v>CD09013L</v>
          </cell>
        </row>
        <row r="3133">
          <cell r="A3133" t="str">
            <v>CD09014L</v>
          </cell>
        </row>
        <row r="3134">
          <cell r="A3134" t="str">
            <v>CD09015L</v>
          </cell>
        </row>
        <row r="3135">
          <cell r="A3135" t="str">
            <v>CD09016L</v>
          </cell>
        </row>
        <row r="3136">
          <cell r="A3136" t="str">
            <v>CD09017L</v>
          </cell>
        </row>
        <row r="3137">
          <cell r="A3137" t="str">
            <v>CD09018L</v>
          </cell>
        </row>
        <row r="3138">
          <cell r="A3138" t="str">
            <v>CD09019L</v>
          </cell>
        </row>
        <row r="3139">
          <cell r="A3139" t="str">
            <v>CD09020L</v>
          </cell>
        </row>
        <row r="3140">
          <cell r="A3140" t="str">
            <v>CD09021L</v>
          </cell>
        </row>
        <row r="3141">
          <cell r="A3141" t="str">
            <v>CD09022L</v>
          </cell>
        </row>
        <row r="3142">
          <cell r="A3142" t="str">
            <v>CD09023L</v>
          </cell>
        </row>
        <row r="3143">
          <cell r="A3143" t="str">
            <v>CD09024L</v>
          </cell>
        </row>
        <row r="3144">
          <cell r="A3144" t="str">
            <v>CD09025L</v>
          </cell>
        </row>
        <row r="3145">
          <cell r="A3145" t="str">
            <v>CD09026L</v>
          </cell>
        </row>
        <row r="3146">
          <cell r="A3146" t="str">
            <v>CD09027L</v>
          </cell>
        </row>
        <row r="3147">
          <cell r="A3147" t="str">
            <v>CD09028L</v>
          </cell>
        </row>
      </sheetData>
      <sheetData sheetId="7">
        <row r="2">
          <cell r="A2" t="str">
            <v>NPCX-L-020</v>
          </cell>
          <cell r="B2">
            <v>35</v>
          </cell>
          <cell r="C2">
            <v>12</v>
          </cell>
          <cell r="D2">
            <v>18</v>
          </cell>
        </row>
        <row r="3">
          <cell r="A3" t="str">
            <v>NPCX-L-025</v>
          </cell>
          <cell r="B3">
            <v>40</v>
          </cell>
          <cell r="C3">
            <v>12</v>
          </cell>
          <cell r="D3">
            <v>18</v>
          </cell>
        </row>
        <row r="4">
          <cell r="A4" t="str">
            <v>NPCX-L-032</v>
          </cell>
          <cell r="B4">
            <v>45</v>
          </cell>
          <cell r="C4">
            <v>12</v>
          </cell>
          <cell r="D4">
            <v>18</v>
          </cell>
        </row>
        <row r="5">
          <cell r="A5" t="str">
            <v>NPCX-L-040</v>
          </cell>
          <cell r="B5">
            <v>55</v>
          </cell>
          <cell r="C5">
            <v>16</v>
          </cell>
          <cell r="D5">
            <v>22</v>
          </cell>
        </row>
        <row r="6">
          <cell r="A6" t="str">
            <v>NPCX-L-050</v>
          </cell>
          <cell r="B6">
            <v>60</v>
          </cell>
          <cell r="C6">
            <v>16</v>
          </cell>
          <cell r="D6">
            <v>22</v>
          </cell>
        </row>
        <row r="7">
          <cell r="A7" t="str">
            <v>NPCX-L-065</v>
          </cell>
          <cell r="B7">
            <v>65</v>
          </cell>
          <cell r="C7">
            <v>16</v>
          </cell>
          <cell r="D7">
            <v>22</v>
          </cell>
        </row>
        <row r="8">
          <cell r="A8" t="str">
            <v>NPCX-L-080</v>
          </cell>
          <cell r="B8">
            <v>75</v>
          </cell>
          <cell r="C8">
            <v>16</v>
          </cell>
          <cell r="D8">
            <v>22</v>
          </cell>
        </row>
        <row r="9">
          <cell r="A9" t="str">
            <v>NPCX-L-090</v>
          </cell>
          <cell r="B9">
            <v>90</v>
          </cell>
          <cell r="C9">
            <v>20</v>
          </cell>
          <cell r="D9">
            <v>28</v>
          </cell>
        </row>
        <row r="10">
          <cell r="A10" t="str">
            <v>NPCX-L-100</v>
          </cell>
          <cell r="B10">
            <v>95</v>
          </cell>
          <cell r="C10">
            <v>20</v>
          </cell>
          <cell r="D10">
            <v>28</v>
          </cell>
        </row>
        <row r="11">
          <cell r="A11" t="str">
            <v>NPCX-L-125</v>
          </cell>
          <cell r="B11">
            <v>110</v>
          </cell>
          <cell r="C11">
            <v>20</v>
          </cell>
          <cell r="D11">
            <v>28</v>
          </cell>
        </row>
        <row r="12">
          <cell r="A12" t="str">
            <v>NPCX-L-150</v>
          </cell>
          <cell r="B12">
            <v>125</v>
          </cell>
          <cell r="C12">
            <v>20</v>
          </cell>
          <cell r="D12">
            <v>28</v>
          </cell>
        </row>
        <row r="13">
          <cell r="A13" t="str">
            <v>NPCX-L-175</v>
          </cell>
          <cell r="B13">
            <v>140</v>
          </cell>
          <cell r="C13">
            <v>20</v>
          </cell>
          <cell r="D13">
            <v>28</v>
          </cell>
        </row>
        <row r="14">
          <cell r="A14" t="str">
            <v>NPCX-L-200</v>
          </cell>
          <cell r="B14">
            <v>150</v>
          </cell>
          <cell r="C14">
            <v>20</v>
          </cell>
          <cell r="D14">
            <v>28</v>
          </cell>
        </row>
        <row r="15">
          <cell r="A15" t="str">
            <v>NPCX-L-225</v>
          </cell>
          <cell r="B15">
            <v>185</v>
          </cell>
          <cell r="C15">
            <v>24</v>
          </cell>
          <cell r="D15">
            <v>28</v>
          </cell>
        </row>
        <row r="16">
          <cell r="A16" t="str">
            <v>NPCX-L-250</v>
          </cell>
          <cell r="B16">
            <v>200</v>
          </cell>
          <cell r="C16">
            <v>24</v>
          </cell>
          <cell r="D16">
            <v>28</v>
          </cell>
        </row>
        <row r="17">
          <cell r="A17" t="str">
            <v>NPCX-L-300</v>
          </cell>
          <cell r="B17">
            <v>225</v>
          </cell>
          <cell r="C17">
            <v>24</v>
          </cell>
          <cell r="D17">
            <v>28</v>
          </cell>
        </row>
        <row r="18">
          <cell r="A18" t="str">
            <v>NPCX-L-350</v>
          </cell>
          <cell r="B18">
            <v>245</v>
          </cell>
          <cell r="C18">
            <v>24</v>
          </cell>
          <cell r="D18">
            <v>28</v>
          </cell>
        </row>
        <row r="19">
          <cell r="A19" t="str">
            <v>NPCX-L-400</v>
          </cell>
          <cell r="B19">
            <v>280</v>
          </cell>
          <cell r="C19">
            <v>30</v>
          </cell>
          <cell r="D19">
            <v>34</v>
          </cell>
        </row>
        <row r="20">
          <cell r="A20" t="str">
            <v>NPCX-L-450</v>
          </cell>
          <cell r="B20">
            <v>310</v>
          </cell>
          <cell r="C20">
            <v>30</v>
          </cell>
          <cell r="D20">
            <v>34</v>
          </cell>
        </row>
        <row r="21">
          <cell r="A21" t="str">
            <v>NPCX-L-500</v>
          </cell>
          <cell r="B21">
            <v>350</v>
          </cell>
          <cell r="C21">
            <v>36</v>
          </cell>
          <cell r="D21">
            <v>40</v>
          </cell>
        </row>
        <row r="22">
          <cell r="A22" t="str">
            <v>NPCX-L-550</v>
          </cell>
          <cell r="B22">
            <v>370</v>
          </cell>
          <cell r="C22">
            <v>36</v>
          </cell>
          <cell r="D22">
            <v>40</v>
          </cell>
        </row>
        <row r="23">
          <cell r="A23" t="str">
            <v>NPCX-L-600</v>
          </cell>
          <cell r="B23">
            <v>400</v>
          </cell>
          <cell r="C23">
            <v>36</v>
          </cell>
          <cell r="D23">
            <v>40</v>
          </cell>
        </row>
        <row r="24">
          <cell r="A24" t="str">
            <v>NPCX-L-650</v>
          </cell>
          <cell r="B24">
            <v>430</v>
          </cell>
          <cell r="C24">
            <v>42</v>
          </cell>
          <cell r="D24">
            <v>47</v>
          </cell>
        </row>
        <row r="25">
          <cell r="A25" t="str">
            <v>NPCX-L-700</v>
          </cell>
          <cell r="B25">
            <v>450</v>
          </cell>
          <cell r="C25">
            <v>42</v>
          </cell>
          <cell r="D25">
            <v>47</v>
          </cell>
        </row>
        <row r="26">
          <cell r="A26" t="str">
            <v>NPCX-L-750</v>
          </cell>
          <cell r="B26">
            <v>480</v>
          </cell>
          <cell r="C26">
            <v>42</v>
          </cell>
          <cell r="D26">
            <v>47</v>
          </cell>
        </row>
        <row r="27">
          <cell r="A27" t="str">
            <v>NPCX-L-800</v>
          </cell>
          <cell r="B27">
            <v>505</v>
          </cell>
          <cell r="C27">
            <v>42</v>
          </cell>
          <cell r="D27">
            <v>47</v>
          </cell>
        </row>
        <row r="28">
          <cell r="A28" t="str">
            <v>NPCX-L-850</v>
          </cell>
          <cell r="B28">
            <v>545</v>
          </cell>
          <cell r="C28">
            <v>48</v>
          </cell>
          <cell r="D28">
            <v>54</v>
          </cell>
        </row>
        <row r="29">
          <cell r="A29" t="str">
            <v>NPCX-L-900</v>
          </cell>
          <cell r="B29">
            <v>565</v>
          </cell>
          <cell r="C29">
            <v>48</v>
          </cell>
          <cell r="D29">
            <v>54</v>
          </cell>
        </row>
        <row r="30">
          <cell r="A30" t="str">
            <v>NPCX-L-1000</v>
          </cell>
          <cell r="B30">
            <v>620</v>
          </cell>
          <cell r="C30">
            <v>48</v>
          </cell>
          <cell r="D30">
            <v>54</v>
          </cell>
        </row>
        <row r="31">
          <cell r="A31" t="str">
            <v>NPCX-L-1100</v>
          </cell>
          <cell r="B31">
            <v>670</v>
          </cell>
          <cell r="C31">
            <v>48</v>
          </cell>
          <cell r="D31">
            <v>54</v>
          </cell>
        </row>
        <row r="32">
          <cell r="A32" t="str">
            <v>NPCX-L-1200</v>
          </cell>
          <cell r="B32">
            <v>730</v>
          </cell>
          <cell r="C32">
            <v>48</v>
          </cell>
          <cell r="D32">
            <v>54</v>
          </cell>
        </row>
        <row r="33">
          <cell r="A33" t="str">
            <v>NPCX-M-300</v>
          </cell>
          <cell r="B33">
            <v>225</v>
          </cell>
          <cell r="C33">
            <v>24</v>
          </cell>
          <cell r="D33">
            <v>28</v>
          </cell>
        </row>
        <row r="34">
          <cell r="A34" t="str">
            <v>NPCX-M-350</v>
          </cell>
          <cell r="B34">
            <v>255</v>
          </cell>
          <cell r="C34">
            <v>30</v>
          </cell>
          <cell r="D34">
            <v>34</v>
          </cell>
        </row>
        <row r="35">
          <cell r="A35" t="str">
            <v>NPCX-M-400</v>
          </cell>
          <cell r="B35">
            <v>280</v>
          </cell>
          <cell r="C35">
            <v>30</v>
          </cell>
          <cell r="D35">
            <v>34</v>
          </cell>
        </row>
        <row r="36">
          <cell r="A36" t="str">
            <v>NPCX-M-450</v>
          </cell>
          <cell r="B36">
            <v>310</v>
          </cell>
          <cell r="C36">
            <v>30</v>
          </cell>
          <cell r="D36">
            <v>34</v>
          </cell>
        </row>
        <row r="37">
          <cell r="A37" t="str">
            <v>NPCX-M-500</v>
          </cell>
          <cell r="B37">
            <v>350</v>
          </cell>
          <cell r="C37">
            <v>36</v>
          </cell>
          <cell r="D37">
            <v>40</v>
          </cell>
        </row>
        <row r="38">
          <cell r="A38" t="str">
            <v>NPCX-M-550</v>
          </cell>
          <cell r="B38">
            <v>370</v>
          </cell>
          <cell r="C38">
            <v>36</v>
          </cell>
          <cell r="D38">
            <v>40</v>
          </cell>
        </row>
        <row r="39">
          <cell r="A39" t="str">
            <v>NPCX-M-600</v>
          </cell>
          <cell r="B39">
            <v>420</v>
          </cell>
          <cell r="C39">
            <v>42</v>
          </cell>
          <cell r="D39">
            <v>47</v>
          </cell>
        </row>
        <row r="40">
          <cell r="A40" t="str">
            <v>NPCX-M-650</v>
          </cell>
          <cell r="B40">
            <v>450</v>
          </cell>
          <cell r="C40">
            <v>42</v>
          </cell>
          <cell r="D40">
            <v>47</v>
          </cell>
        </row>
        <row r="41">
          <cell r="A41" t="str">
            <v>NPCX-M-700</v>
          </cell>
          <cell r="B41">
            <v>475</v>
          </cell>
          <cell r="C41">
            <v>48</v>
          </cell>
          <cell r="D41">
            <v>54</v>
          </cell>
        </row>
        <row r="42">
          <cell r="A42" t="str">
            <v>NPCX-M-750</v>
          </cell>
          <cell r="B42">
            <v>500</v>
          </cell>
          <cell r="C42">
            <v>48</v>
          </cell>
          <cell r="D42">
            <v>54</v>
          </cell>
        </row>
        <row r="43">
          <cell r="A43" t="str">
            <v>NPCX-M-800</v>
          </cell>
          <cell r="B43">
            <v>520</v>
          </cell>
          <cell r="C43">
            <v>48</v>
          </cell>
          <cell r="D43">
            <v>54</v>
          </cell>
        </row>
        <row r="44">
          <cell r="A44" t="str">
            <v>NPCX-M-850</v>
          </cell>
          <cell r="B44">
            <v>545</v>
          </cell>
          <cell r="C44">
            <v>48</v>
          </cell>
          <cell r="D44">
            <v>54</v>
          </cell>
        </row>
        <row r="45">
          <cell r="A45" t="str">
            <v>NPCX-M-900</v>
          </cell>
          <cell r="B45">
            <v>580</v>
          </cell>
          <cell r="C45">
            <v>56</v>
          </cell>
          <cell r="D45">
            <v>62</v>
          </cell>
        </row>
        <row r="46">
          <cell r="A46" t="str">
            <v>NPCX-M-1000</v>
          </cell>
          <cell r="B46">
            <v>650</v>
          </cell>
          <cell r="C46">
            <v>56</v>
          </cell>
          <cell r="D46">
            <v>62</v>
          </cell>
        </row>
        <row r="47">
          <cell r="A47" t="str">
            <v>NPCX-M-1100</v>
          </cell>
          <cell r="B47">
            <v>700</v>
          </cell>
          <cell r="C47">
            <v>56</v>
          </cell>
          <cell r="D47">
            <v>62</v>
          </cell>
        </row>
        <row r="48">
          <cell r="A48" t="str">
            <v>NPCX-M-1200</v>
          </cell>
          <cell r="B48">
            <v>750</v>
          </cell>
          <cell r="C48">
            <v>56</v>
          </cell>
          <cell r="D48">
            <v>62</v>
          </cell>
        </row>
        <row r="49">
          <cell r="A49" t="str">
            <v>NPCX-H-150</v>
          </cell>
          <cell r="B49">
            <v>130</v>
          </cell>
          <cell r="C49">
            <v>24</v>
          </cell>
          <cell r="D49">
            <v>28</v>
          </cell>
        </row>
        <row r="50">
          <cell r="A50" t="str">
            <v>NPCX-H-175</v>
          </cell>
          <cell r="B50">
            <v>150</v>
          </cell>
          <cell r="C50">
            <v>24</v>
          </cell>
          <cell r="D50">
            <v>28</v>
          </cell>
        </row>
        <row r="51">
          <cell r="A51" t="str">
            <v>NPCX-H-200</v>
          </cell>
          <cell r="B51">
            <v>165</v>
          </cell>
          <cell r="C51">
            <v>24</v>
          </cell>
          <cell r="D51">
            <v>28</v>
          </cell>
        </row>
        <row r="52">
          <cell r="A52" t="str">
            <v>NPCX-H-225</v>
          </cell>
          <cell r="B52">
            <v>180</v>
          </cell>
          <cell r="C52">
            <v>30</v>
          </cell>
          <cell r="D52">
            <v>34</v>
          </cell>
        </row>
        <row r="53">
          <cell r="A53" t="str">
            <v>NPCX-H-250</v>
          </cell>
          <cell r="B53">
            <v>200</v>
          </cell>
          <cell r="C53">
            <v>30</v>
          </cell>
          <cell r="D53">
            <v>34</v>
          </cell>
        </row>
        <row r="54">
          <cell r="A54" t="str">
            <v>NPCX-H-300</v>
          </cell>
          <cell r="B54">
            <v>230</v>
          </cell>
          <cell r="C54">
            <v>30</v>
          </cell>
          <cell r="D54">
            <v>34</v>
          </cell>
        </row>
        <row r="55">
          <cell r="A55" t="str">
            <v>NPCX-H-350</v>
          </cell>
          <cell r="B55">
            <v>260</v>
          </cell>
          <cell r="C55">
            <v>36</v>
          </cell>
          <cell r="D55">
            <v>42</v>
          </cell>
        </row>
        <row r="56">
          <cell r="A56" t="str">
            <v>NPCX-H-400</v>
          </cell>
          <cell r="B56">
            <v>300</v>
          </cell>
          <cell r="C56">
            <v>36</v>
          </cell>
          <cell r="D56">
            <v>42</v>
          </cell>
        </row>
        <row r="57">
          <cell r="A57" t="str">
            <v>NPCX-H-450</v>
          </cell>
          <cell r="B57">
            <v>335</v>
          </cell>
          <cell r="C57">
            <v>48</v>
          </cell>
          <cell r="D57">
            <v>54</v>
          </cell>
        </row>
        <row r="58">
          <cell r="A58" t="str">
            <v>NPCX-H-500</v>
          </cell>
          <cell r="B58">
            <v>360</v>
          </cell>
          <cell r="C58">
            <v>48</v>
          </cell>
          <cell r="D58">
            <v>54</v>
          </cell>
        </row>
        <row r="59">
          <cell r="A59" t="str">
            <v>NPCX-H-550</v>
          </cell>
          <cell r="B59">
            <v>400</v>
          </cell>
          <cell r="C59">
            <v>48</v>
          </cell>
          <cell r="D59">
            <v>54</v>
          </cell>
        </row>
        <row r="60">
          <cell r="A60" t="str">
            <v>NPCX-H-600</v>
          </cell>
          <cell r="B60">
            <v>430</v>
          </cell>
          <cell r="C60">
            <v>48</v>
          </cell>
          <cell r="D60">
            <v>54</v>
          </cell>
        </row>
        <row r="61">
          <cell r="A61" t="str">
            <v>NPCB-L-020</v>
          </cell>
          <cell r="B61">
            <v>85</v>
          </cell>
          <cell r="C61">
            <v>12</v>
          </cell>
          <cell r="D61">
            <v>18</v>
          </cell>
        </row>
        <row r="62">
          <cell r="A62" t="str">
            <v>NPCB-L-025</v>
          </cell>
          <cell r="B62">
            <v>90</v>
          </cell>
          <cell r="C62">
            <v>12</v>
          </cell>
          <cell r="D62">
            <v>18</v>
          </cell>
        </row>
        <row r="63">
          <cell r="A63" t="str">
            <v>NPCB-L-032</v>
          </cell>
          <cell r="B63">
            <v>105</v>
          </cell>
          <cell r="C63">
            <v>12</v>
          </cell>
          <cell r="D63">
            <v>18</v>
          </cell>
        </row>
        <row r="64">
          <cell r="A64" t="str">
            <v>NPCB-L-040</v>
          </cell>
          <cell r="B64">
            <v>115</v>
          </cell>
          <cell r="C64">
            <v>16</v>
          </cell>
          <cell r="D64">
            <v>22</v>
          </cell>
        </row>
        <row r="65">
          <cell r="A65" t="str">
            <v>NPCB-L-050</v>
          </cell>
          <cell r="B65">
            <v>120</v>
          </cell>
          <cell r="C65">
            <v>16</v>
          </cell>
          <cell r="D65">
            <v>22</v>
          </cell>
        </row>
        <row r="66">
          <cell r="A66" t="str">
            <v>NPCB-L-065</v>
          </cell>
          <cell r="B66">
            <v>130</v>
          </cell>
          <cell r="C66">
            <v>16</v>
          </cell>
          <cell r="D66">
            <v>22</v>
          </cell>
        </row>
        <row r="67">
          <cell r="A67" t="str">
            <v>NPCB-L-080</v>
          </cell>
          <cell r="B67">
            <v>145</v>
          </cell>
          <cell r="C67">
            <v>16</v>
          </cell>
          <cell r="D67">
            <v>22</v>
          </cell>
        </row>
        <row r="68">
          <cell r="A68" t="str">
            <v>NPCB-L-090</v>
          </cell>
          <cell r="B68">
            <v>155</v>
          </cell>
          <cell r="C68">
            <v>20</v>
          </cell>
          <cell r="D68">
            <v>28</v>
          </cell>
        </row>
        <row r="69">
          <cell r="A69" t="str">
            <v>NPCB-L-100</v>
          </cell>
          <cell r="B69">
            <v>165</v>
          </cell>
          <cell r="C69">
            <v>20</v>
          </cell>
          <cell r="D69">
            <v>28</v>
          </cell>
        </row>
        <row r="70">
          <cell r="A70" t="str">
            <v>NPCB-L-125</v>
          </cell>
          <cell r="B70">
            <v>185</v>
          </cell>
          <cell r="C70">
            <v>20</v>
          </cell>
          <cell r="D70">
            <v>28</v>
          </cell>
        </row>
        <row r="71">
          <cell r="A71" t="str">
            <v>NPCB-L-150</v>
          </cell>
          <cell r="B71">
            <v>215</v>
          </cell>
          <cell r="C71">
            <v>20</v>
          </cell>
          <cell r="D71">
            <v>28</v>
          </cell>
        </row>
        <row r="72">
          <cell r="A72" t="str">
            <v>NPCB-L-175</v>
          </cell>
          <cell r="B72">
            <v>240</v>
          </cell>
          <cell r="C72">
            <v>20</v>
          </cell>
          <cell r="D72">
            <v>28</v>
          </cell>
        </row>
        <row r="73">
          <cell r="A73" t="str">
            <v>NPCB-L-200</v>
          </cell>
          <cell r="B73">
            <v>255</v>
          </cell>
          <cell r="C73">
            <v>20</v>
          </cell>
          <cell r="D73">
            <v>28</v>
          </cell>
        </row>
        <row r="74">
          <cell r="A74" t="str">
            <v>NPCB-L-225</v>
          </cell>
          <cell r="B74">
            <v>275</v>
          </cell>
          <cell r="C74">
            <v>24</v>
          </cell>
          <cell r="D74">
            <v>28</v>
          </cell>
        </row>
        <row r="75">
          <cell r="A75" t="str">
            <v>NPCB-L-250</v>
          </cell>
          <cell r="B75">
            <v>290</v>
          </cell>
          <cell r="C75">
            <v>24</v>
          </cell>
          <cell r="D75">
            <v>28</v>
          </cell>
        </row>
        <row r="76">
          <cell r="A76" t="str">
            <v>NPCB-L-300</v>
          </cell>
          <cell r="B76">
            <v>325</v>
          </cell>
          <cell r="C76">
            <v>24</v>
          </cell>
          <cell r="D76">
            <v>28</v>
          </cell>
        </row>
        <row r="77">
          <cell r="A77" t="str">
            <v>NPCB-L-350</v>
          </cell>
          <cell r="B77">
            <v>365</v>
          </cell>
          <cell r="C77">
            <v>24</v>
          </cell>
          <cell r="D77">
            <v>28</v>
          </cell>
        </row>
        <row r="78">
          <cell r="A78" t="str">
            <v>NPCB-L-400</v>
          </cell>
          <cell r="B78">
            <v>400</v>
          </cell>
          <cell r="C78">
            <v>30</v>
          </cell>
          <cell r="D78">
            <v>34</v>
          </cell>
        </row>
        <row r="79">
          <cell r="A79" t="str">
            <v>NPCB-L-450</v>
          </cell>
          <cell r="B79">
            <v>430</v>
          </cell>
          <cell r="C79">
            <v>30</v>
          </cell>
          <cell r="D79">
            <v>34</v>
          </cell>
        </row>
        <row r="80">
          <cell r="A80" t="str">
            <v>NPCB-L-500</v>
          </cell>
          <cell r="B80">
            <v>470</v>
          </cell>
          <cell r="C80">
            <v>36</v>
          </cell>
          <cell r="D80">
            <v>40</v>
          </cell>
        </row>
        <row r="81">
          <cell r="A81" t="str">
            <v>NPCB-L-550</v>
          </cell>
          <cell r="B81">
            <v>495</v>
          </cell>
          <cell r="C81">
            <v>36</v>
          </cell>
          <cell r="D81">
            <v>40</v>
          </cell>
        </row>
        <row r="82">
          <cell r="A82" t="str">
            <v>NPCB-L-600</v>
          </cell>
          <cell r="B82">
            <v>520</v>
          </cell>
          <cell r="C82">
            <v>36</v>
          </cell>
          <cell r="D82">
            <v>40</v>
          </cell>
        </row>
        <row r="83">
          <cell r="A83" t="str">
            <v>NPCB-L-650</v>
          </cell>
          <cell r="B83">
            <v>590</v>
          </cell>
          <cell r="C83">
            <v>42</v>
          </cell>
          <cell r="D83">
            <v>47</v>
          </cell>
        </row>
        <row r="84">
          <cell r="A84" t="str">
            <v>NPCB-L-700</v>
          </cell>
          <cell r="B84">
            <v>620</v>
          </cell>
          <cell r="C84">
            <v>42</v>
          </cell>
          <cell r="D84">
            <v>47</v>
          </cell>
        </row>
        <row r="85">
          <cell r="A85" t="str">
            <v>NPCB-L-750</v>
          </cell>
          <cell r="B85">
            <v>650</v>
          </cell>
          <cell r="C85">
            <v>42</v>
          </cell>
          <cell r="D85">
            <v>47</v>
          </cell>
        </row>
        <row r="86">
          <cell r="A86" t="str">
            <v>NPCB-L-800</v>
          </cell>
          <cell r="B86">
            <v>700</v>
          </cell>
          <cell r="C86">
            <v>42</v>
          </cell>
          <cell r="D86">
            <v>47</v>
          </cell>
        </row>
        <row r="87">
          <cell r="A87" t="str">
            <v>NPCB-L-850</v>
          </cell>
          <cell r="B87">
            <v>730</v>
          </cell>
          <cell r="C87">
            <v>48</v>
          </cell>
          <cell r="D87">
            <v>54</v>
          </cell>
        </row>
        <row r="88">
          <cell r="A88" t="str">
            <v>NPCB-L-900</v>
          </cell>
          <cell r="B88">
            <v>760</v>
          </cell>
          <cell r="C88">
            <v>48</v>
          </cell>
          <cell r="D88">
            <v>54</v>
          </cell>
        </row>
        <row r="89">
          <cell r="A89" t="str">
            <v>NPCB-L-1000</v>
          </cell>
          <cell r="B89">
            <v>800</v>
          </cell>
          <cell r="C89">
            <v>48</v>
          </cell>
          <cell r="D89">
            <v>54</v>
          </cell>
        </row>
        <row r="90">
          <cell r="A90" t="str">
            <v>NPCB-L-1100</v>
          </cell>
          <cell r="B90">
            <v>850</v>
          </cell>
          <cell r="C90">
            <v>48</v>
          </cell>
          <cell r="D90">
            <v>54</v>
          </cell>
        </row>
        <row r="91">
          <cell r="A91" t="str">
            <v>NPCB-L-1200</v>
          </cell>
          <cell r="B91">
            <v>900</v>
          </cell>
          <cell r="C91">
            <v>48</v>
          </cell>
          <cell r="D91">
            <v>54</v>
          </cell>
        </row>
        <row r="92">
          <cell r="A92" t="str">
            <v>NPCB-M-300</v>
          </cell>
          <cell r="B92">
            <v>325</v>
          </cell>
          <cell r="C92">
            <v>24</v>
          </cell>
          <cell r="D92">
            <v>28</v>
          </cell>
        </row>
        <row r="93">
          <cell r="A93" t="str">
            <v>NPCB-M-350</v>
          </cell>
          <cell r="B93">
            <v>365</v>
          </cell>
          <cell r="C93">
            <v>30</v>
          </cell>
          <cell r="D93">
            <v>34</v>
          </cell>
        </row>
        <row r="94">
          <cell r="A94" t="str">
            <v>NPCB-M-400</v>
          </cell>
          <cell r="B94">
            <v>400</v>
          </cell>
          <cell r="C94">
            <v>30</v>
          </cell>
          <cell r="D94">
            <v>34</v>
          </cell>
        </row>
        <row r="95">
          <cell r="A95" t="str">
            <v>NPCB-M-450</v>
          </cell>
          <cell r="B95">
            <v>430</v>
          </cell>
          <cell r="C95">
            <v>30</v>
          </cell>
          <cell r="D95">
            <v>34</v>
          </cell>
        </row>
        <row r="96">
          <cell r="A96" t="str">
            <v>NPCB-M-500</v>
          </cell>
          <cell r="B96">
            <v>470</v>
          </cell>
          <cell r="C96">
            <v>36</v>
          </cell>
          <cell r="D96">
            <v>40</v>
          </cell>
        </row>
        <row r="97">
          <cell r="A97" t="str">
            <v>NPCB-M-550</v>
          </cell>
          <cell r="B97">
            <v>495</v>
          </cell>
          <cell r="C97">
            <v>36</v>
          </cell>
          <cell r="D97">
            <v>40</v>
          </cell>
        </row>
        <row r="98">
          <cell r="A98" t="str">
            <v>NPCB-M-600</v>
          </cell>
          <cell r="B98">
            <v>520</v>
          </cell>
          <cell r="C98">
            <v>42</v>
          </cell>
          <cell r="D98">
            <v>47</v>
          </cell>
        </row>
        <row r="99">
          <cell r="A99" t="str">
            <v>NPCB-M-650</v>
          </cell>
          <cell r="B99">
            <v>590</v>
          </cell>
          <cell r="C99">
            <v>42</v>
          </cell>
          <cell r="D99">
            <v>47</v>
          </cell>
        </row>
        <row r="100">
          <cell r="A100" t="str">
            <v>NPCB-M-700</v>
          </cell>
          <cell r="B100">
            <v>620</v>
          </cell>
          <cell r="C100">
            <v>48</v>
          </cell>
          <cell r="D100">
            <v>54</v>
          </cell>
        </row>
        <row r="101">
          <cell r="A101" t="str">
            <v>NPCB-M-750</v>
          </cell>
          <cell r="B101">
            <v>650</v>
          </cell>
          <cell r="C101">
            <v>48</v>
          </cell>
          <cell r="D101">
            <v>54</v>
          </cell>
        </row>
        <row r="102">
          <cell r="A102" t="str">
            <v>NPCB-M-800</v>
          </cell>
          <cell r="B102">
            <v>700</v>
          </cell>
          <cell r="C102">
            <v>48</v>
          </cell>
          <cell r="D102">
            <v>54</v>
          </cell>
        </row>
        <row r="103">
          <cell r="A103" t="str">
            <v>NPCB-M-850</v>
          </cell>
          <cell r="B103">
            <v>730</v>
          </cell>
          <cell r="C103">
            <v>48</v>
          </cell>
          <cell r="D103">
            <v>54</v>
          </cell>
        </row>
        <row r="104">
          <cell r="A104" t="str">
            <v>NPCB-M-900</v>
          </cell>
          <cell r="B104">
            <v>760</v>
          </cell>
          <cell r="C104">
            <v>56</v>
          </cell>
          <cell r="D104">
            <v>62</v>
          </cell>
        </row>
        <row r="105">
          <cell r="A105" t="str">
            <v>NPCB-M-1000</v>
          </cell>
          <cell r="B105">
            <v>800</v>
          </cell>
          <cell r="C105">
            <v>56</v>
          </cell>
          <cell r="D105">
            <v>62</v>
          </cell>
        </row>
        <row r="106">
          <cell r="A106" t="str">
            <v>NPCB-M-1100</v>
          </cell>
          <cell r="B106">
            <v>850</v>
          </cell>
          <cell r="C106">
            <v>56</v>
          </cell>
          <cell r="D106">
            <v>62</v>
          </cell>
        </row>
        <row r="107">
          <cell r="A107" t="str">
            <v>NPCB-M-1200</v>
          </cell>
          <cell r="B107">
            <v>900</v>
          </cell>
          <cell r="C107">
            <v>56</v>
          </cell>
          <cell r="D107">
            <v>62</v>
          </cell>
        </row>
        <row r="108">
          <cell r="A108" t="str">
            <v>NPCB-H-150</v>
          </cell>
          <cell r="B108">
            <v>215</v>
          </cell>
          <cell r="C108">
            <v>24</v>
          </cell>
          <cell r="D108">
            <v>28</v>
          </cell>
        </row>
        <row r="109">
          <cell r="A109" t="str">
            <v>NPCB-H-175</v>
          </cell>
          <cell r="B109">
            <v>240</v>
          </cell>
          <cell r="C109">
            <v>24</v>
          </cell>
          <cell r="D109">
            <v>28</v>
          </cell>
        </row>
        <row r="110">
          <cell r="A110" t="str">
            <v>NPCB-H-200</v>
          </cell>
          <cell r="B110">
            <v>255</v>
          </cell>
          <cell r="C110">
            <v>24</v>
          </cell>
          <cell r="D110">
            <v>28</v>
          </cell>
        </row>
        <row r="111">
          <cell r="A111" t="str">
            <v>NPCB-H-225</v>
          </cell>
          <cell r="B111">
            <v>275</v>
          </cell>
          <cell r="C111">
            <v>30</v>
          </cell>
          <cell r="D111">
            <v>34</v>
          </cell>
        </row>
        <row r="112">
          <cell r="A112" t="str">
            <v>NPCB-H-250</v>
          </cell>
          <cell r="B112">
            <v>290</v>
          </cell>
          <cell r="C112">
            <v>30</v>
          </cell>
          <cell r="D112">
            <v>34</v>
          </cell>
        </row>
        <row r="113">
          <cell r="A113" t="str">
            <v>NPCB-H-300</v>
          </cell>
          <cell r="B113">
            <v>325</v>
          </cell>
          <cell r="C113">
            <v>30</v>
          </cell>
          <cell r="D113">
            <v>34</v>
          </cell>
        </row>
        <row r="114">
          <cell r="A114" t="str">
            <v>NPCB-H-350</v>
          </cell>
          <cell r="B114">
            <v>365</v>
          </cell>
          <cell r="C114">
            <v>36</v>
          </cell>
          <cell r="D114">
            <v>42</v>
          </cell>
        </row>
        <row r="115">
          <cell r="A115" t="str">
            <v>NPCB-H-400</v>
          </cell>
          <cell r="B115">
            <v>400</v>
          </cell>
          <cell r="C115">
            <v>36</v>
          </cell>
          <cell r="D115">
            <v>42</v>
          </cell>
        </row>
        <row r="116">
          <cell r="A116" t="str">
            <v>NPCB-H-450</v>
          </cell>
          <cell r="B116">
            <v>430</v>
          </cell>
          <cell r="C116">
            <v>48</v>
          </cell>
          <cell r="D116">
            <v>54</v>
          </cell>
        </row>
        <row r="117">
          <cell r="A117" t="str">
            <v>NPCB-H-500</v>
          </cell>
          <cell r="B117">
            <v>470</v>
          </cell>
          <cell r="C117">
            <v>48</v>
          </cell>
          <cell r="D117">
            <v>54</v>
          </cell>
        </row>
        <row r="118">
          <cell r="A118" t="str">
            <v>NPCB-H-550</v>
          </cell>
          <cell r="B118">
            <v>495</v>
          </cell>
          <cell r="C118">
            <v>48</v>
          </cell>
          <cell r="D118">
            <v>54</v>
          </cell>
        </row>
        <row r="119">
          <cell r="A119" t="str">
            <v>NPCB-H-600</v>
          </cell>
          <cell r="B119">
            <v>520</v>
          </cell>
          <cell r="C119">
            <v>48</v>
          </cell>
          <cell r="D119">
            <v>54</v>
          </cell>
        </row>
        <row r="120">
          <cell r="A120" t="str">
            <v>NPCD-L-020</v>
          </cell>
          <cell r="B120">
            <v>110</v>
          </cell>
          <cell r="C120">
            <v>12</v>
          </cell>
          <cell r="D120">
            <v>18</v>
          </cell>
        </row>
        <row r="121">
          <cell r="A121" t="str">
            <v>NPCD-L-025</v>
          </cell>
          <cell r="B121">
            <v>110</v>
          </cell>
          <cell r="C121">
            <v>12</v>
          </cell>
          <cell r="D121">
            <v>18</v>
          </cell>
        </row>
        <row r="122">
          <cell r="A122" t="str">
            <v>NPCD-L-032</v>
          </cell>
          <cell r="B122">
            <v>125</v>
          </cell>
          <cell r="C122">
            <v>12</v>
          </cell>
          <cell r="D122">
            <v>18</v>
          </cell>
        </row>
        <row r="123">
          <cell r="A123" t="str">
            <v>NPCD-L-040</v>
          </cell>
          <cell r="B123">
            <v>135</v>
          </cell>
          <cell r="C123">
            <v>16</v>
          </cell>
          <cell r="D123">
            <v>22</v>
          </cell>
        </row>
        <row r="124">
          <cell r="A124" t="str">
            <v>NPCD-L-050</v>
          </cell>
          <cell r="B124">
            <v>145</v>
          </cell>
          <cell r="C124">
            <v>16</v>
          </cell>
          <cell r="D124">
            <v>22</v>
          </cell>
        </row>
        <row r="125">
          <cell r="A125" t="str">
            <v>NPCD-L-065</v>
          </cell>
          <cell r="B125">
            <v>155</v>
          </cell>
          <cell r="C125">
            <v>16</v>
          </cell>
          <cell r="D125">
            <v>22</v>
          </cell>
        </row>
        <row r="126">
          <cell r="A126" t="str">
            <v>NPCD-L-080</v>
          </cell>
          <cell r="B126">
            <v>165</v>
          </cell>
          <cell r="C126">
            <v>16</v>
          </cell>
          <cell r="D126">
            <v>22</v>
          </cell>
        </row>
        <row r="127">
          <cell r="A127" t="str">
            <v>NPCD-L-090</v>
          </cell>
          <cell r="B127">
            <v>185</v>
          </cell>
          <cell r="C127">
            <v>20</v>
          </cell>
          <cell r="D127">
            <v>28</v>
          </cell>
        </row>
        <row r="128">
          <cell r="A128" t="str">
            <v>NPCD-L-100</v>
          </cell>
          <cell r="B128">
            <v>195</v>
          </cell>
          <cell r="C128">
            <v>20</v>
          </cell>
          <cell r="D128">
            <v>28</v>
          </cell>
        </row>
        <row r="129">
          <cell r="A129" t="str">
            <v>NPCD-L-125</v>
          </cell>
          <cell r="B129">
            <v>215</v>
          </cell>
          <cell r="C129">
            <v>20</v>
          </cell>
          <cell r="D129">
            <v>28</v>
          </cell>
        </row>
        <row r="130">
          <cell r="A130" t="str">
            <v>NPCD-L-150</v>
          </cell>
          <cell r="B130">
            <v>255</v>
          </cell>
          <cell r="C130">
            <v>20</v>
          </cell>
          <cell r="D130">
            <v>28</v>
          </cell>
        </row>
        <row r="131">
          <cell r="A131" t="str">
            <v>NPCD-L-175</v>
          </cell>
          <cell r="B131">
            <v>280</v>
          </cell>
          <cell r="C131">
            <v>20</v>
          </cell>
          <cell r="D131">
            <v>28</v>
          </cell>
        </row>
        <row r="132">
          <cell r="A132" t="str">
            <v>NPCD-L-200</v>
          </cell>
          <cell r="B132">
            <v>300</v>
          </cell>
          <cell r="C132">
            <v>20</v>
          </cell>
          <cell r="D132">
            <v>28</v>
          </cell>
        </row>
        <row r="133">
          <cell r="A133" t="str">
            <v>NPCD-L-225</v>
          </cell>
          <cell r="B133">
            <v>320</v>
          </cell>
          <cell r="C133">
            <v>24</v>
          </cell>
          <cell r="D133">
            <v>28</v>
          </cell>
        </row>
        <row r="134">
          <cell r="A134" t="str">
            <v>NPCD-L-250</v>
          </cell>
          <cell r="B134">
            <v>340</v>
          </cell>
          <cell r="C134">
            <v>24</v>
          </cell>
          <cell r="D134">
            <v>28</v>
          </cell>
        </row>
        <row r="135">
          <cell r="A135" t="str">
            <v>NPCD-L-300</v>
          </cell>
          <cell r="B135">
            <v>370</v>
          </cell>
          <cell r="C135">
            <v>24</v>
          </cell>
          <cell r="D135">
            <v>28</v>
          </cell>
        </row>
        <row r="136">
          <cell r="A136" t="str">
            <v>NPCD-L-350</v>
          </cell>
          <cell r="B136">
            <v>420</v>
          </cell>
          <cell r="C136">
            <v>24</v>
          </cell>
          <cell r="D136">
            <v>28</v>
          </cell>
        </row>
        <row r="137">
          <cell r="A137" t="str">
            <v>NPCD-L-400</v>
          </cell>
          <cell r="B137">
            <v>445</v>
          </cell>
          <cell r="C137">
            <v>30</v>
          </cell>
          <cell r="D137">
            <v>34</v>
          </cell>
        </row>
        <row r="138">
          <cell r="A138" t="str">
            <v>NPCD-L-450</v>
          </cell>
          <cell r="B138">
            <v>470</v>
          </cell>
          <cell r="C138">
            <v>30</v>
          </cell>
          <cell r="D138">
            <v>34</v>
          </cell>
        </row>
        <row r="139">
          <cell r="A139" t="str">
            <v>NPCD-L-500</v>
          </cell>
          <cell r="B139">
            <v>520</v>
          </cell>
          <cell r="C139">
            <v>36</v>
          </cell>
          <cell r="D139">
            <v>40</v>
          </cell>
        </row>
        <row r="140">
          <cell r="A140" t="str">
            <v>NPCD-L-550</v>
          </cell>
          <cell r="B140">
            <v>550</v>
          </cell>
          <cell r="C140">
            <v>36</v>
          </cell>
          <cell r="D140">
            <v>40</v>
          </cell>
        </row>
        <row r="141">
          <cell r="A141" t="str">
            <v>NPCD-L-600</v>
          </cell>
          <cell r="B141">
            <v>580</v>
          </cell>
          <cell r="C141">
            <v>36</v>
          </cell>
          <cell r="D141">
            <v>40</v>
          </cell>
        </row>
        <row r="142">
          <cell r="A142" t="str">
            <v>NPCD-L-650</v>
          </cell>
          <cell r="B142">
            <v>590</v>
          </cell>
          <cell r="C142">
            <v>42</v>
          </cell>
          <cell r="D142">
            <v>47</v>
          </cell>
        </row>
        <row r="143">
          <cell r="A143" t="str">
            <v>NPCD-L-700</v>
          </cell>
          <cell r="B143">
            <v>620</v>
          </cell>
          <cell r="C143">
            <v>42</v>
          </cell>
          <cell r="D143">
            <v>47</v>
          </cell>
        </row>
        <row r="144">
          <cell r="A144" t="str">
            <v>NPCD-L-750</v>
          </cell>
          <cell r="B144">
            <v>650</v>
          </cell>
          <cell r="C144">
            <v>42</v>
          </cell>
          <cell r="D144">
            <v>47</v>
          </cell>
        </row>
        <row r="145">
          <cell r="A145" t="str">
            <v>NPCD-L-800</v>
          </cell>
          <cell r="B145">
            <v>700</v>
          </cell>
          <cell r="C145">
            <v>42</v>
          </cell>
          <cell r="D145">
            <v>47</v>
          </cell>
        </row>
        <row r="146">
          <cell r="A146" t="str">
            <v>NPCD-L-850</v>
          </cell>
          <cell r="B146">
            <v>730</v>
          </cell>
          <cell r="C146">
            <v>48</v>
          </cell>
          <cell r="D146">
            <v>54</v>
          </cell>
        </row>
        <row r="147">
          <cell r="A147" t="str">
            <v>NPCD-L-900</v>
          </cell>
          <cell r="B147">
            <v>760</v>
          </cell>
          <cell r="C147">
            <v>48</v>
          </cell>
          <cell r="D147">
            <v>54</v>
          </cell>
        </row>
        <row r="148">
          <cell r="A148" t="str">
            <v>NPCD-L-1000</v>
          </cell>
          <cell r="B148">
            <v>800</v>
          </cell>
          <cell r="C148">
            <v>48</v>
          </cell>
          <cell r="D148">
            <v>54</v>
          </cell>
        </row>
        <row r="149">
          <cell r="A149" t="str">
            <v>NPCD-L-1100</v>
          </cell>
          <cell r="B149">
            <v>850</v>
          </cell>
          <cell r="C149">
            <v>48</v>
          </cell>
          <cell r="D149">
            <v>54</v>
          </cell>
        </row>
        <row r="150">
          <cell r="A150" t="str">
            <v>NPCD-L-1200</v>
          </cell>
          <cell r="B150">
            <v>900</v>
          </cell>
          <cell r="C150">
            <v>48</v>
          </cell>
          <cell r="D150">
            <v>54</v>
          </cell>
        </row>
        <row r="151">
          <cell r="A151" t="str">
            <v>NPCD-M-300</v>
          </cell>
          <cell r="B151">
            <v>370</v>
          </cell>
          <cell r="C151">
            <v>24</v>
          </cell>
          <cell r="D151">
            <v>28</v>
          </cell>
        </row>
        <row r="152">
          <cell r="A152" t="str">
            <v>NPCD-M-350</v>
          </cell>
          <cell r="B152">
            <v>420</v>
          </cell>
          <cell r="C152">
            <v>30</v>
          </cell>
          <cell r="D152">
            <v>34</v>
          </cell>
        </row>
        <row r="153">
          <cell r="A153" t="str">
            <v>NPCD-M-400</v>
          </cell>
          <cell r="B153">
            <v>445</v>
          </cell>
          <cell r="C153">
            <v>30</v>
          </cell>
          <cell r="D153">
            <v>34</v>
          </cell>
        </row>
        <row r="154">
          <cell r="A154" t="str">
            <v>NPCD-M-450</v>
          </cell>
          <cell r="B154">
            <v>470</v>
          </cell>
          <cell r="C154">
            <v>30</v>
          </cell>
          <cell r="D154">
            <v>34</v>
          </cell>
        </row>
        <row r="155">
          <cell r="A155" t="str">
            <v>NPCD-M-500</v>
          </cell>
          <cell r="B155">
            <v>520</v>
          </cell>
          <cell r="C155">
            <v>36</v>
          </cell>
          <cell r="D155">
            <v>40</v>
          </cell>
        </row>
        <row r="156">
          <cell r="A156" t="str">
            <v>NPCD-M-550</v>
          </cell>
          <cell r="B156">
            <v>550</v>
          </cell>
          <cell r="C156">
            <v>36</v>
          </cell>
          <cell r="D156">
            <v>40</v>
          </cell>
        </row>
        <row r="157">
          <cell r="A157" t="str">
            <v>NPCD-M-600</v>
          </cell>
          <cell r="B157">
            <v>580</v>
          </cell>
          <cell r="C157">
            <v>42</v>
          </cell>
          <cell r="D157">
            <v>46</v>
          </cell>
        </row>
        <row r="158">
          <cell r="A158" t="str">
            <v>NPCD-M-650</v>
          </cell>
          <cell r="B158">
            <v>590</v>
          </cell>
          <cell r="C158">
            <v>42</v>
          </cell>
          <cell r="D158">
            <v>46</v>
          </cell>
        </row>
        <row r="159">
          <cell r="A159" t="str">
            <v>NPCD-M-700</v>
          </cell>
          <cell r="B159">
            <v>620</v>
          </cell>
          <cell r="C159">
            <v>48</v>
          </cell>
          <cell r="D159">
            <v>54</v>
          </cell>
        </row>
        <row r="160">
          <cell r="A160" t="str">
            <v>NPCD-M-750</v>
          </cell>
          <cell r="B160">
            <v>650</v>
          </cell>
          <cell r="C160">
            <v>48</v>
          </cell>
          <cell r="D160">
            <v>54</v>
          </cell>
        </row>
        <row r="161">
          <cell r="A161" t="str">
            <v>NPCD-M-800</v>
          </cell>
          <cell r="B161">
            <v>700</v>
          </cell>
          <cell r="C161">
            <v>48</v>
          </cell>
          <cell r="D161">
            <v>54</v>
          </cell>
        </row>
        <row r="162">
          <cell r="A162" t="str">
            <v>NPCD-M-850</v>
          </cell>
          <cell r="B162">
            <v>730</v>
          </cell>
          <cell r="C162">
            <v>48</v>
          </cell>
          <cell r="D162">
            <v>54</v>
          </cell>
        </row>
        <row r="163">
          <cell r="A163" t="str">
            <v>NPCD-M-900</v>
          </cell>
          <cell r="B163">
            <v>760</v>
          </cell>
          <cell r="C163">
            <v>56</v>
          </cell>
          <cell r="D163">
            <v>62</v>
          </cell>
        </row>
        <row r="164">
          <cell r="A164" t="str">
            <v>NPCD-M-1000</v>
          </cell>
          <cell r="B164">
            <v>800</v>
          </cell>
          <cell r="C164">
            <v>56</v>
          </cell>
          <cell r="D164">
            <v>62</v>
          </cell>
        </row>
        <row r="165">
          <cell r="A165" t="str">
            <v>NPCD-M-1100</v>
          </cell>
          <cell r="B165">
            <v>850</v>
          </cell>
          <cell r="C165">
            <v>56</v>
          </cell>
          <cell r="D165">
            <v>62</v>
          </cell>
        </row>
        <row r="166">
          <cell r="A166" t="str">
            <v>NPCD-M-1200</v>
          </cell>
          <cell r="B166">
            <v>900</v>
          </cell>
          <cell r="C166">
            <v>56</v>
          </cell>
          <cell r="D166">
            <v>62</v>
          </cell>
        </row>
        <row r="167">
          <cell r="A167" t="str">
            <v>NPCD-H-150</v>
          </cell>
          <cell r="B167">
            <v>255</v>
          </cell>
          <cell r="C167">
            <v>24</v>
          </cell>
          <cell r="D167">
            <v>28</v>
          </cell>
        </row>
        <row r="168">
          <cell r="A168" t="str">
            <v>NPCD-H-175</v>
          </cell>
          <cell r="B168">
            <v>280</v>
          </cell>
          <cell r="C168">
            <v>24</v>
          </cell>
          <cell r="D168">
            <v>28</v>
          </cell>
        </row>
        <row r="169">
          <cell r="A169" t="str">
            <v>NPCD-H-200</v>
          </cell>
          <cell r="B169">
            <v>300</v>
          </cell>
          <cell r="C169">
            <v>24</v>
          </cell>
          <cell r="D169">
            <v>28</v>
          </cell>
        </row>
        <row r="170">
          <cell r="A170" t="str">
            <v>NPCD-H-225</v>
          </cell>
          <cell r="B170">
            <v>320</v>
          </cell>
          <cell r="C170">
            <v>30</v>
          </cell>
          <cell r="D170">
            <v>34</v>
          </cell>
        </row>
        <row r="171">
          <cell r="A171" t="str">
            <v>NPCD-H-250</v>
          </cell>
          <cell r="B171">
            <v>340</v>
          </cell>
          <cell r="C171">
            <v>30</v>
          </cell>
          <cell r="D171">
            <v>34</v>
          </cell>
        </row>
        <row r="172">
          <cell r="A172" t="str">
            <v>NPCD-H-300</v>
          </cell>
          <cell r="B172">
            <v>370</v>
          </cell>
          <cell r="C172">
            <v>30</v>
          </cell>
          <cell r="D172">
            <v>34</v>
          </cell>
        </row>
        <row r="173">
          <cell r="A173" t="str">
            <v>NPCD-H-350</v>
          </cell>
          <cell r="B173">
            <v>420</v>
          </cell>
          <cell r="C173">
            <v>36</v>
          </cell>
          <cell r="D173">
            <v>42</v>
          </cell>
        </row>
        <row r="174">
          <cell r="A174" t="str">
            <v>NPCD-H-400</v>
          </cell>
          <cell r="B174">
            <v>445</v>
          </cell>
          <cell r="C174">
            <v>36</v>
          </cell>
          <cell r="D174">
            <v>42</v>
          </cell>
        </row>
        <row r="175">
          <cell r="A175" t="str">
            <v>NPCD-H-450</v>
          </cell>
          <cell r="B175">
            <v>470</v>
          </cell>
          <cell r="C175">
            <v>48</v>
          </cell>
          <cell r="D175">
            <v>54</v>
          </cell>
        </row>
        <row r="176">
          <cell r="A176" t="str">
            <v>NPCD-H-500</v>
          </cell>
          <cell r="B176">
            <v>520</v>
          </cell>
          <cell r="C176">
            <v>48</v>
          </cell>
          <cell r="D176">
            <v>54</v>
          </cell>
        </row>
        <row r="177">
          <cell r="A177" t="str">
            <v>NPCD-H-550</v>
          </cell>
          <cell r="B177">
            <v>550</v>
          </cell>
          <cell r="C177">
            <v>48</v>
          </cell>
          <cell r="D177">
            <v>54</v>
          </cell>
        </row>
        <row r="178">
          <cell r="A178" t="str">
            <v>NPCD-H-575</v>
          </cell>
          <cell r="B178">
            <v>580</v>
          </cell>
          <cell r="C178">
            <v>48</v>
          </cell>
          <cell r="D178">
            <v>54</v>
          </cell>
        </row>
        <row r="179">
          <cell r="A179" t="str">
            <v>NPCD-H-600</v>
          </cell>
          <cell r="B179">
            <v>580</v>
          </cell>
          <cell r="C179">
            <v>48</v>
          </cell>
          <cell r="D179">
            <v>54</v>
          </cell>
        </row>
        <row r="180">
          <cell r="A180" t="str">
            <v>NPCE-L-020</v>
          </cell>
          <cell r="B180">
            <v>110</v>
          </cell>
          <cell r="C180">
            <v>12</v>
          </cell>
          <cell r="D180">
            <v>18</v>
          </cell>
        </row>
        <row r="181">
          <cell r="A181" t="str">
            <v>NPCE-L-025</v>
          </cell>
          <cell r="B181">
            <v>110</v>
          </cell>
          <cell r="C181">
            <v>12</v>
          </cell>
          <cell r="D181">
            <v>18</v>
          </cell>
        </row>
        <row r="182">
          <cell r="A182" t="str">
            <v>NPCE-L-032</v>
          </cell>
          <cell r="B182">
            <v>125</v>
          </cell>
          <cell r="C182">
            <v>12</v>
          </cell>
          <cell r="D182">
            <v>18</v>
          </cell>
        </row>
        <row r="183">
          <cell r="A183" t="str">
            <v>NPCE-L-040</v>
          </cell>
          <cell r="B183">
            <v>135</v>
          </cell>
          <cell r="C183">
            <v>16</v>
          </cell>
          <cell r="D183">
            <v>22</v>
          </cell>
        </row>
        <row r="184">
          <cell r="A184" t="str">
            <v>NPCE-L-050</v>
          </cell>
          <cell r="B184">
            <v>145</v>
          </cell>
          <cell r="C184">
            <v>16</v>
          </cell>
          <cell r="D184">
            <v>22</v>
          </cell>
        </row>
        <row r="185">
          <cell r="A185" t="str">
            <v>NPCE-L-065</v>
          </cell>
          <cell r="B185">
            <v>155</v>
          </cell>
          <cell r="C185">
            <v>16</v>
          </cell>
          <cell r="D185">
            <v>22</v>
          </cell>
        </row>
        <row r="186">
          <cell r="A186" t="str">
            <v>NPCE-L-080</v>
          </cell>
          <cell r="B186">
            <v>165</v>
          </cell>
          <cell r="C186">
            <v>16</v>
          </cell>
          <cell r="D186">
            <v>22</v>
          </cell>
        </row>
        <row r="187">
          <cell r="A187" t="str">
            <v>NPCE-L-090</v>
          </cell>
          <cell r="B187">
            <v>185</v>
          </cell>
          <cell r="C187">
            <v>20</v>
          </cell>
          <cell r="D187">
            <v>28</v>
          </cell>
        </row>
        <row r="188">
          <cell r="A188" t="str">
            <v>NPCE-L-100</v>
          </cell>
          <cell r="B188">
            <v>195</v>
          </cell>
          <cell r="C188">
            <v>20</v>
          </cell>
          <cell r="D188">
            <v>28</v>
          </cell>
        </row>
        <row r="189">
          <cell r="A189" t="str">
            <v>NPCE-L-125</v>
          </cell>
          <cell r="B189">
            <v>215</v>
          </cell>
          <cell r="C189">
            <v>20</v>
          </cell>
          <cell r="D189">
            <v>28</v>
          </cell>
        </row>
        <row r="190">
          <cell r="A190" t="str">
            <v>NPCE-L-150</v>
          </cell>
          <cell r="B190">
            <v>255</v>
          </cell>
          <cell r="C190">
            <v>20</v>
          </cell>
          <cell r="D190">
            <v>28</v>
          </cell>
        </row>
        <row r="191">
          <cell r="A191" t="str">
            <v>NPCE-L-175</v>
          </cell>
          <cell r="B191">
            <v>280</v>
          </cell>
          <cell r="C191">
            <v>20</v>
          </cell>
          <cell r="D191">
            <v>28</v>
          </cell>
        </row>
        <row r="192">
          <cell r="A192" t="str">
            <v>NPCE-L-200</v>
          </cell>
          <cell r="B192">
            <v>300</v>
          </cell>
          <cell r="C192">
            <v>20</v>
          </cell>
          <cell r="D192">
            <v>28</v>
          </cell>
        </row>
        <row r="193">
          <cell r="A193" t="str">
            <v>NPCE-L-225</v>
          </cell>
          <cell r="B193">
            <v>320</v>
          </cell>
          <cell r="C193">
            <v>24</v>
          </cell>
          <cell r="D193">
            <v>28</v>
          </cell>
        </row>
        <row r="194">
          <cell r="A194" t="str">
            <v>NPCE-L-250</v>
          </cell>
          <cell r="B194">
            <v>340</v>
          </cell>
          <cell r="C194">
            <v>24</v>
          </cell>
          <cell r="D194">
            <v>28</v>
          </cell>
        </row>
        <row r="195">
          <cell r="A195" t="str">
            <v>NPCE-L-300</v>
          </cell>
          <cell r="B195">
            <v>370</v>
          </cell>
          <cell r="C195">
            <v>24</v>
          </cell>
          <cell r="D195">
            <v>28</v>
          </cell>
        </row>
        <row r="196">
          <cell r="A196" t="str">
            <v>NPCE-L-350</v>
          </cell>
          <cell r="B196">
            <v>420</v>
          </cell>
          <cell r="C196">
            <v>24</v>
          </cell>
          <cell r="D196">
            <v>28</v>
          </cell>
        </row>
        <row r="197">
          <cell r="A197" t="str">
            <v>NPCE-L-400</v>
          </cell>
          <cell r="B197">
            <v>445</v>
          </cell>
          <cell r="C197">
            <v>30</v>
          </cell>
          <cell r="D197">
            <v>34</v>
          </cell>
        </row>
        <row r="198">
          <cell r="A198" t="str">
            <v>NPCE-L-450</v>
          </cell>
          <cell r="B198">
            <v>470</v>
          </cell>
          <cell r="C198">
            <v>30</v>
          </cell>
          <cell r="D198">
            <v>34</v>
          </cell>
        </row>
        <row r="199">
          <cell r="A199" t="str">
            <v>NPCE-L-500</v>
          </cell>
          <cell r="B199">
            <v>520</v>
          </cell>
          <cell r="C199">
            <v>36</v>
          </cell>
          <cell r="D199">
            <v>40</v>
          </cell>
        </row>
        <row r="200">
          <cell r="A200" t="str">
            <v>NPCE-L-550</v>
          </cell>
          <cell r="B200">
            <v>550</v>
          </cell>
          <cell r="C200">
            <v>36</v>
          </cell>
          <cell r="D200">
            <v>40</v>
          </cell>
        </row>
        <row r="201">
          <cell r="A201" t="str">
            <v>NPCE-L-600</v>
          </cell>
          <cell r="B201">
            <v>580</v>
          </cell>
          <cell r="C201">
            <v>36</v>
          </cell>
          <cell r="D201">
            <v>40</v>
          </cell>
        </row>
        <row r="202">
          <cell r="A202" t="str">
            <v>NPCE-L-650</v>
          </cell>
          <cell r="B202">
            <v>590</v>
          </cell>
          <cell r="C202">
            <v>42</v>
          </cell>
          <cell r="D202">
            <v>47</v>
          </cell>
        </row>
        <row r="203">
          <cell r="A203" t="str">
            <v>NPCE-L-700</v>
          </cell>
          <cell r="B203">
            <v>620</v>
          </cell>
          <cell r="C203">
            <v>42</v>
          </cell>
          <cell r="D203">
            <v>47</v>
          </cell>
        </row>
        <row r="204">
          <cell r="A204" t="str">
            <v>NPCE-L-750</v>
          </cell>
          <cell r="B204">
            <v>650</v>
          </cell>
          <cell r="C204">
            <v>42</v>
          </cell>
          <cell r="D204">
            <v>47</v>
          </cell>
        </row>
        <row r="205">
          <cell r="A205" t="str">
            <v>NPCE-L-800</v>
          </cell>
          <cell r="B205">
            <v>700</v>
          </cell>
          <cell r="C205">
            <v>42</v>
          </cell>
          <cell r="D205">
            <v>47</v>
          </cell>
        </row>
        <row r="206">
          <cell r="A206" t="str">
            <v>NPCE-L-850</v>
          </cell>
          <cell r="B206">
            <v>730</v>
          </cell>
          <cell r="C206">
            <v>48</v>
          </cell>
          <cell r="D206">
            <v>54</v>
          </cell>
        </row>
        <row r="207">
          <cell r="A207" t="str">
            <v>NPCE-L-900</v>
          </cell>
          <cell r="B207">
            <v>760</v>
          </cell>
          <cell r="C207">
            <v>48</v>
          </cell>
          <cell r="D207">
            <v>54</v>
          </cell>
        </row>
        <row r="208">
          <cell r="A208" t="str">
            <v>NPCE-L-1000</v>
          </cell>
          <cell r="B208">
            <v>800</v>
          </cell>
          <cell r="C208">
            <v>48</v>
          </cell>
          <cell r="D208">
            <v>54</v>
          </cell>
        </row>
        <row r="209">
          <cell r="A209" t="str">
            <v>NPCE-L-1100</v>
          </cell>
          <cell r="B209">
            <v>850</v>
          </cell>
          <cell r="C209">
            <v>48</v>
          </cell>
          <cell r="D209">
            <v>54</v>
          </cell>
        </row>
        <row r="210">
          <cell r="A210" t="str">
            <v>NPCE-L-1200</v>
          </cell>
          <cell r="B210">
            <v>900</v>
          </cell>
          <cell r="C210">
            <v>48</v>
          </cell>
          <cell r="D210">
            <v>54</v>
          </cell>
        </row>
        <row r="211">
          <cell r="A211" t="str">
            <v>NPCE-M-300</v>
          </cell>
          <cell r="B211">
            <v>370</v>
          </cell>
          <cell r="C211">
            <v>24</v>
          </cell>
          <cell r="D211">
            <v>28</v>
          </cell>
        </row>
        <row r="212">
          <cell r="A212" t="str">
            <v>NPCE-M-350</v>
          </cell>
          <cell r="B212">
            <v>420</v>
          </cell>
          <cell r="C212">
            <v>30</v>
          </cell>
          <cell r="D212">
            <v>34</v>
          </cell>
        </row>
        <row r="213">
          <cell r="A213" t="str">
            <v>NPCE-M-400</v>
          </cell>
          <cell r="B213">
            <v>445</v>
          </cell>
          <cell r="C213">
            <v>30</v>
          </cell>
          <cell r="D213">
            <v>34</v>
          </cell>
        </row>
        <row r="214">
          <cell r="A214" t="str">
            <v>NPCE-M-450</v>
          </cell>
          <cell r="B214">
            <v>470</v>
          </cell>
          <cell r="C214">
            <v>30</v>
          </cell>
          <cell r="D214">
            <v>34</v>
          </cell>
        </row>
        <row r="215">
          <cell r="A215" t="str">
            <v>NPCE-M-500</v>
          </cell>
          <cell r="B215">
            <v>520</v>
          </cell>
          <cell r="C215">
            <v>36</v>
          </cell>
          <cell r="D215">
            <v>40</v>
          </cell>
        </row>
        <row r="216">
          <cell r="A216" t="str">
            <v>NPCE-M-550</v>
          </cell>
          <cell r="B216">
            <v>550</v>
          </cell>
          <cell r="C216">
            <v>36</v>
          </cell>
          <cell r="D216">
            <v>40</v>
          </cell>
        </row>
        <row r="217">
          <cell r="A217" t="str">
            <v>NPCE-M-600</v>
          </cell>
          <cell r="B217">
            <v>580</v>
          </cell>
          <cell r="C217">
            <v>42</v>
          </cell>
          <cell r="D217">
            <v>47</v>
          </cell>
        </row>
        <row r="218">
          <cell r="A218" t="str">
            <v>NPCE-M-650</v>
          </cell>
          <cell r="B218">
            <v>590</v>
          </cell>
          <cell r="C218">
            <v>42</v>
          </cell>
          <cell r="D218">
            <v>47</v>
          </cell>
        </row>
        <row r="219">
          <cell r="A219" t="str">
            <v>NPCE-M-700</v>
          </cell>
          <cell r="B219">
            <v>620</v>
          </cell>
          <cell r="C219">
            <v>48</v>
          </cell>
          <cell r="D219">
            <v>54</v>
          </cell>
        </row>
        <row r="220">
          <cell r="A220" t="str">
            <v>NPCE-M-750</v>
          </cell>
          <cell r="B220">
            <v>650</v>
          </cell>
          <cell r="C220">
            <v>48</v>
          </cell>
          <cell r="D220">
            <v>54</v>
          </cell>
        </row>
        <row r="221">
          <cell r="A221" t="str">
            <v>NPCE-M-800</v>
          </cell>
          <cell r="B221">
            <v>700</v>
          </cell>
          <cell r="C221">
            <v>48</v>
          </cell>
          <cell r="D221">
            <v>54</v>
          </cell>
        </row>
        <row r="222">
          <cell r="A222" t="str">
            <v>NPCE-M-850</v>
          </cell>
          <cell r="B222">
            <v>730</v>
          </cell>
          <cell r="C222">
            <v>48</v>
          </cell>
          <cell r="D222">
            <v>54</v>
          </cell>
        </row>
        <row r="223">
          <cell r="A223" t="str">
            <v>NPCE-M-900</v>
          </cell>
          <cell r="B223">
            <v>760</v>
          </cell>
          <cell r="C223">
            <v>56</v>
          </cell>
          <cell r="D223">
            <v>62</v>
          </cell>
        </row>
        <row r="224">
          <cell r="A224" t="str">
            <v>NPCE-M-1000</v>
          </cell>
          <cell r="B224">
            <v>800</v>
          </cell>
          <cell r="C224">
            <v>56</v>
          </cell>
          <cell r="D224">
            <v>62</v>
          </cell>
        </row>
        <row r="225">
          <cell r="A225" t="str">
            <v>NPCE-M-1100</v>
          </cell>
          <cell r="B225">
            <v>850</v>
          </cell>
          <cell r="C225">
            <v>56</v>
          </cell>
          <cell r="D225">
            <v>62</v>
          </cell>
        </row>
        <row r="226">
          <cell r="A226" t="str">
            <v>NPCE-M-1200</v>
          </cell>
          <cell r="B226">
            <v>900</v>
          </cell>
          <cell r="C226">
            <v>56</v>
          </cell>
          <cell r="D226">
            <v>62</v>
          </cell>
        </row>
        <row r="227">
          <cell r="A227" t="str">
            <v>NPCE-H-150</v>
          </cell>
          <cell r="B227">
            <v>255</v>
          </cell>
          <cell r="C227">
            <v>24</v>
          </cell>
          <cell r="D227">
            <v>28</v>
          </cell>
        </row>
        <row r="228">
          <cell r="A228" t="str">
            <v>NPCE-H-175</v>
          </cell>
          <cell r="B228">
            <v>280</v>
          </cell>
          <cell r="C228">
            <v>24</v>
          </cell>
          <cell r="D228">
            <v>28</v>
          </cell>
        </row>
        <row r="229">
          <cell r="A229" t="str">
            <v>NPCE-H-200</v>
          </cell>
          <cell r="B229">
            <v>300</v>
          </cell>
          <cell r="C229">
            <v>24</v>
          </cell>
          <cell r="D229">
            <v>28</v>
          </cell>
        </row>
        <row r="230">
          <cell r="A230" t="str">
            <v>NPCE-H-225</v>
          </cell>
          <cell r="B230">
            <v>320</v>
          </cell>
          <cell r="C230">
            <v>30</v>
          </cell>
          <cell r="D230">
            <v>34</v>
          </cell>
        </row>
        <row r="231">
          <cell r="A231" t="str">
            <v>NPCE-H-250</v>
          </cell>
          <cell r="B231">
            <v>340</v>
          </cell>
          <cell r="C231">
            <v>30</v>
          </cell>
          <cell r="D231">
            <v>34</v>
          </cell>
        </row>
        <row r="232">
          <cell r="A232" t="str">
            <v>NPCE-H-300</v>
          </cell>
          <cell r="B232">
            <v>370</v>
          </cell>
          <cell r="C232">
            <v>30</v>
          </cell>
          <cell r="D232">
            <v>34</v>
          </cell>
        </row>
        <row r="233">
          <cell r="A233" t="str">
            <v>NPCE-H-350</v>
          </cell>
          <cell r="B233">
            <v>420</v>
          </cell>
          <cell r="C233">
            <v>36</v>
          </cell>
          <cell r="D233">
            <v>42</v>
          </cell>
        </row>
        <row r="234">
          <cell r="A234" t="str">
            <v>NPCE-H-400</v>
          </cell>
          <cell r="B234">
            <v>445</v>
          </cell>
          <cell r="C234">
            <v>36</v>
          </cell>
          <cell r="D234">
            <v>42</v>
          </cell>
        </row>
        <row r="235">
          <cell r="A235" t="str">
            <v>NPCE-H-450</v>
          </cell>
          <cell r="B235">
            <v>470</v>
          </cell>
          <cell r="C235">
            <v>48</v>
          </cell>
          <cell r="D235">
            <v>54</v>
          </cell>
        </row>
        <row r="236">
          <cell r="A236" t="str">
            <v>NPCE-H-500</v>
          </cell>
          <cell r="B236">
            <v>520</v>
          </cell>
          <cell r="C236">
            <v>48</v>
          </cell>
          <cell r="D236">
            <v>54</v>
          </cell>
        </row>
        <row r="237">
          <cell r="A237" t="str">
            <v>NPCE-H-550</v>
          </cell>
          <cell r="B237">
            <v>550</v>
          </cell>
          <cell r="C237">
            <v>48</v>
          </cell>
          <cell r="D237">
            <v>54</v>
          </cell>
        </row>
        <row r="238">
          <cell r="A238" t="str">
            <v>NPCE-H-600</v>
          </cell>
          <cell r="B238">
            <v>580</v>
          </cell>
          <cell r="C238">
            <v>48</v>
          </cell>
          <cell r="D238">
            <v>54</v>
          </cell>
        </row>
        <row r="239">
          <cell r="A239" t="str">
            <v>NPCX-L-065A</v>
          </cell>
          <cell r="B239">
            <v>65</v>
          </cell>
        </row>
        <row r="240">
          <cell r="A240" t="str">
            <v>NPCX-L-150A</v>
          </cell>
          <cell r="B240">
            <v>125</v>
          </cell>
        </row>
        <row r="241">
          <cell r="A241" t="str">
            <v>NPCX-L-200A</v>
          </cell>
          <cell r="B241">
            <v>150</v>
          </cell>
        </row>
        <row r="242">
          <cell r="A242" t="str">
            <v>NPCX-L-250A</v>
          </cell>
          <cell r="B242">
            <v>200</v>
          </cell>
        </row>
        <row r="243">
          <cell r="A243" t="str">
            <v>NPCX-L-300A</v>
          </cell>
          <cell r="B243">
            <v>225</v>
          </cell>
        </row>
        <row r="244">
          <cell r="A244" t="str">
            <v>NPCX-M-300A</v>
          </cell>
          <cell r="B244">
            <v>225</v>
          </cell>
        </row>
        <row r="245">
          <cell r="A245" t="str">
            <v>NPCX-H-150A</v>
          </cell>
          <cell r="B245">
            <v>130</v>
          </cell>
        </row>
        <row r="246">
          <cell r="A246" t="str">
            <v>NPCX-H-200A</v>
          </cell>
          <cell r="B246">
            <v>165</v>
          </cell>
        </row>
        <row r="247">
          <cell r="A247" t="str">
            <v>NPCX-H-250A</v>
          </cell>
          <cell r="B247">
            <v>200</v>
          </cell>
        </row>
        <row r="248">
          <cell r="A248" t="str">
            <v>NPCX-H-300A</v>
          </cell>
          <cell r="B248">
            <v>230</v>
          </cell>
        </row>
        <row r="249">
          <cell r="A249" t="str">
            <v>NPCB-L-065A</v>
          </cell>
          <cell r="B249">
            <v>130</v>
          </cell>
        </row>
        <row r="250">
          <cell r="A250" t="str">
            <v>NPCB-L-150A</v>
          </cell>
          <cell r="B250">
            <v>215</v>
          </cell>
        </row>
        <row r="251">
          <cell r="A251" t="str">
            <v>NPCB-L-200A</v>
          </cell>
          <cell r="B251">
            <v>255</v>
          </cell>
        </row>
        <row r="252">
          <cell r="A252" t="str">
            <v>NPCB-L-250A</v>
          </cell>
          <cell r="B252">
            <v>290</v>
          </cell>
        </row>
        <row r="253">
          <cell r="A253" t="str">
            <v>NPCB-L-300A</v>
          </cell>
          <cell r="B253">
            <v>325</v>
          </cell>
        </row>
        <row r="254">
          <cell r="A254" t="str">
            <v>NPCB-M-300A</v>
          </cell>
          <cell r="B254">
            <v>325</v>
          </cell>
        </row>
        <row r="255">
          <cell r="A255" t="str">
            <v>NPCB-H-150A</v>
          </cell>
          <cell r="B255">
            <v>215</v>
          </cell>
        </row>
        <row r="256">
          <cell r="A256" t="str">
            <v>NPCB-H-200A</v>
          </cell>
          <cell r="B256">
            <v>255</v>
          </cell>
        </row>
        <row r="257">
          <cell r="A257" t="str">
            <v>NPCB-H-250A</v>
          </cell>
          <cell r="B257">
            <v>290</v>
          </cell>
        </row>
        <row r="258">
          <cell r="A258" t="str">
            <v>NPCB-H-300A</v>
          </cell>
          <cell r="B258">
            <v>325</v>
          </cell>
        </row>
        <row r="259">
          <cell r="A259" t="str">
            <v>NPCD-L-065A</v>
          </cell>
          <cell r="B259">
            <v>155</v>
          </cell>
        </row>
        <row r="260">
          <cell r="A260" t="str">
            <v>NPCD-L-150A</v>
          </cell>
          <cell r="B260">
            <v>255</v>
          </cell>
        </row>
        <row r="261">
          <cell r="A261" t="str">
            <v>NPCD-L-200A</v>
          </cell>
          <cell r="B261">
            <v>300</v>
          </cell>
        </row>
        <row r="262">
          <cell r="A262" t="str">
            <v>NPCD-L-250A</v>
          </cell>
          <cell r="B262">
            <v>340</v>
          </cell>
        </row>
        <row r="263">
          <cell r="A263" t="str">
            <v>NPCD-L-300A</v>
          </cell>
          <cell r="B263">
            <v>370</v>
          </cell>
        </row>
        <row r="264">
          <cell r="A264" t="str">
            <v>NPCD-M-300A</v>
          </cell>
          <cell r="B264">
            <v>370</v>
          </cell>
        </row>
        <row r="265">
          <cell r="A265" t="str">
            <v>NPCD-H-150A</v>
          </cell>
          <cell r="B265">
            <v>255</v>
          </cell>
        </row>
        <row r="266">
          <cell r="A266" t="str">
            <v>NPCD-H-200A</v>
          </cell>
          <cell r="B266">
            <v>300</v>
          </cell>
        </row>
        <row r="267">
          <cell r="A267" t="str">
            <v>NPCD-H-250A</v>
          </cell>
          <cell r="B267">
            <v>340</v>
          </cell>
        </row>
        <row r="268">
          <cell r="A268" t="str">
            <v>NPCD-H-300A</v>
          </cell>
          <cell r="B268">
            <v>370</v>
          </cell>
        </row>
        <row r="269">
          <cell r="A269" t="str">
            <v>NPCE-L-065A</v>
          </cell>
          <cell r="B269">
            <v>155</v>
          </cell>
        </row>
        <row r="270">
          <cell r="A270" t="str">
            <v>NPCE-L-150A</v>
          </cell>
          <cell r="B270">
            <v>255</v>
          </cell>
        </row>
        <row r="271">
          <cell r="A271" t="str">
            <v>NPCE-L-200A</v>
          </cell>
          <cell r="B271">
            <v>300</v>
          </cell>
        </row>
        <row r="272">
          <cell r="A272" t="str">
            <v>NPCE-L-250A</v>
          </cell>
          <cell r="B272">
            <v>340</v>
          </cell>
        </row>
        <row r="273">
          <cell r="A273" t="str">
            <v>NPCE-L-300A</v>
          </cell>
          <cell r="B273">
            <v>370</v>
          </cell>
        </row>
        <row r="274">
          <cell r="A274" t="str">
            <v>NPCE-M-300A</v>
          </cell>
          <cell r="B274">
            <v>370</v>
          </cell>
        </row>
        <row r="275">
          <cell r="A275" t="str">
            <v>NPCE-H-150A</v>
          </cell>
          <cell r="B275">
            <v>255</v>
          </cell>
        </row>
        <row r="276">
          <cell r="A276" t="str">
            <v>NPCE-H-200A</v>
          </cell>
          <cell r="B276">
            <v>300</v>
          </cell>
        </row>
        <row r="277">
          <cell r="A277" t="str">
            <v>NPCE-H-250A</v>
          </cell>
          <cell r="B277">
            <v>340</v>
          </cell>
        </row>
        <row r="278">
          <cell r="A278" t="str">
            <v>NPCE-H-300A</v>
          </cell>
          <cell r="B278">
            <v>370</v>
          </cell>
        </row>
        <row r="279">
          <cell r="A279" t="str">
            <v>EHC-080</v>
          </cell>
          <cell r="B279">
            <v>150</v>
          </cell>
        </row>
        <row r="280">
          <cell r="A280" t="str">
            <v>EHC-090</v>
          </cell>
          <cell r="B280">
            <v>150</v>
          </cell>
        </row>
        <row r="281">
          <cell r="A281" t="str">
            <v>EHC-100</v>
          </cell>
          <cell r="B281">
            <v>150</v>
          </cell>
        </row>
        <row r="282">
          <cell r="A282" t="str">
            <v>EHC-125</v>
          </cell>
          <cell r="B282">
            <v>200</v>
          </cell>
        </row>
        <row r="283">
          <cell r="A283" t="str">
            <v>EHC-150</v>
          </cell>
          <cell r="B283">
            <v>200</v>
          </cell>
        </row>
        <row r="284">
          <cell r="A284" t="str">
            <v>EHC-175</v>
          </cell>
          <cell r="B284">
            <v>200</v>
          </cell>
        </row>
        <row r="285">
          <cell r="A285" t="str">
            <v>EHC-200</v>
          </cell>
          <cell r="B285">
            <v>200</v>
          </cell>
        </row>
        <row r="286">
          <cell r="A286" t="str">
            <v>EHC-225</v>
          </cell>
          <cell r="B286">
            <v>200</v>
          </cell>
        </row>
        <row r="287">
          <cell r="A287" t="str">
            <v>EHC-250</v>
          </cell>
          <cell r="B287">
            <v>250</v>
          </cell>
          <cell r="C287">
            <v>0</v>
          </cell>
          <cell r="D287">
            <v>47</v>
          </cell>
        </row>
        <row r="288">
          <cell r="A288" t="str">
            <v>EHC-300</v>
          </cell>
          <cell r="B288">
            <v>250</v>
          </cell>
          <cell r="C288">
            <v>0</v>
          </cell>
          <cell r="D288">
            <v>47</v>
          </cell>
        </row>
        <row r="289">
          <cell r="A289" t="str">
            <v>EHC-350</v>
          </cell>
          <cell r="B289">
            <v>250</v>
          </cell>
          <cell r="D289">
            <v>47</v>
          </cell>
        </row>
        <row r="290">
          <cell r="A290" t="str">
            <v>EHC-400</v>
          </cell>
          <cell r="B290">
            <v>300</v>
          </cell>
          <cell r="D290">
            <v>54</v>
          </cell>
        </row>
        <row r="291">
          <cell r="A291" t="str">
            <v>EHC-450</v>
          </cell>
          <cell r="B291">
            <v>300</v>
          </cell>
          <cell r="D291">
            <v>54</v>
          </cell>
        </row>
        <row r="292">
          <cell r="A292" t="str">
            <v>EHC-500</v>
          </cell>
          <cell r="B292">
            <v>300</v>
          </cell>
          <cell r="D292">
            <v>54</v>
          </cell>
        </row>
        <row r="293">
          <cell r="A293" t="str">
            <v>EHC-550</v>
          </cell>
          <cell r="B293">
            <v>300</v>
          </cell>
          <cell r="D293">
            <v>62</v>
          </cell>
        </row>
        <row r="294">
          <cell r="A294" t="str">
            <v>EHC-600</v>
          </cell>
          <cell r="B294">
            <v>300</v>
          </cell>
          <cell r="D294">
            <v>62</v>
          </cell>
        </row>
        <row r="295">
          <cell r="A295" t="str">
            <v>EHA-080</v>
          </cell>
          <cell r="B295">
            <v>175</v>
          </cell>
        </row>
        <row r="296">
          <cell r="A296" t="str">
            <v>EHA-090</v>
          </cell>
          <cell r="B296">
            <v>200</v>
          </cell>
        </row>
        <row r="297">
          <cell r="A297" t="str">
            <v>EHA-100</v>
          </cell>
          <cell r="B297">
            <v>200</v>
          </cell>
        </row>
        <row r="298">
          <cell r="A298" t="str">
            <v>EHA-125</v>
          </cell>
          <cell r="B298">
            <v>200</v>
          </cell>
        </row>
        <row r="299">
          <cell r="A299" t="str">
            <v>EHA-150</v>
          </cell>
          <cell r="B299">
            <v>250</v>
          </cell>
        </row>
        <row r="300">
          <cell r="A300" t="str">
            <v>EHA-175</v>
          </cell>
          <cell r="B300">
            <v>250</v>
          </cell>
        </row>
        <row r="301">
          <cell r="A301" t="str">
            <v>EHA-200</v>
          </cell>
          <cell r="B301">
            <v>250</v>
          </cell>
        </row>
        <row r="302">
          <cell r="A302" t="str">
            <v>EHA-225</v>
          </cell>
          <cell r="B302">
            <v>250</v>
          </cell>
        </row>
        <row r="303">
          <cell r="A303" t="str">
            <v>EHA-250</v>
          </cell>
          <cell r="B303">
            <v>300</v>
          </cell>
          <cell r="D303">
            <v>47</v>
          </cell>
        </row>
        <row r="304">
          <cell r="A304" t="str">
            <v>EHA-300</v>
          </cell>
          <cell r="B304">
            <v>300</v>
          </cell>
          <cell r="D304">
            <v>47</v>
          </cell>
        </row>
        <row r="305">
          <cell r="A305" t="str">
            <v>EHA-350</v>
          </cell>
          <cell r="B305">
            <v>300</v>
          </cell>
          <cell r="D305">
            <v>47</v>
          </cell>
        </row>
        <row r="306">
          <cell r="A306" t="str">
            <v>EHA-400</v>
          </cell>
          <cell r="B306">
            <v>300</v>
          </cell>
          <cell r="D306">
            <v>54</v>
          </cell>
        </row>
        <row r="307">
          <cell r="A307" t="str">
            <v>EHA-450</v>
          </cell>
          <cell r="B307">
            <v>300</v>
          </cell>
          <cell r="D307">
            <v>54</v>
          </cell>
        </row>
        <row r="308">
          <cell r="A308" t="str">
            <v>EHA-500</v>
          </cell>
          <cell r="B308">
            <v>300</v>
          </cell>
          <cell r="D308">
            <v>54</v>
          </cell>
        </row>
        <row r="309">
          <cell r="A309" t="str">
            <v>EHA-550</v>
          </cell>
          <cell r="B309">
            <v>300</v>
          </cell>
          <cell r="D309">
            <v>62</v>
          </cell>
        </row>
        <row r="310">
          <cell r="A310" t="str">
            <v>EHA-600</v>
          </cell>
          <cell r="B310">
            <v>300</v>
          </cell>
          <cell r="D310">
            <v>62</v>
          </cell>
        </row>
        <row r="311">
          <cell r="A311" t="str">
            <v>NPCY-L-020</v>
          </cell>
          <cell r="B311">
            <v>35</v>
          </cell>
          <cell r="C311">
            <v>12</v>
          </cell>
          <cell r="D311">
            <v>18</v>
          </cell>
        </row>
        <row r="312">
          <cell r="A312" t="str">
            <v>NPCY-L-025</v>
          </cell>
          <cell r="B312">
            <v>40</v>
          </cell>
          <cell r="C312">
            <v>12</v>
          </cell>
          <cell r="D312">
            <v>18</v>
          </cell>
        </row>
        <row r="313">
          <cell r="A313" t="str">
            <v>NPCY-L-032</v>
          </cell>
          <cell r="B313">
            <v>45</v>
          </cell>
          <cell r="C313">
            <v>12</v>
          </cell>
          <cell r="D313">
            <v>18</v>
          </cell>
        </row>
        <row r="314">
          <cell r="A314" t="str">
            <v>NPCY-L-040</v>
          </cell>
          <cell r="B314">
            <v>55</v>
          </cell>
          <cell r="C314">
            <v>16</v>
          </cell>
          <cell r="D314">
            <v>22</v>
          </cell>
        </row>
        <row r="315">
          <cell r="A315" t="str">
            <v>NPCY-L-050</v>
          </cell>
          <cell r="B315">
            <v>60</v>
          </cell>
          <cell r="C315">
            <v>16</v>
          </cell>
          <cell r="D315">
            <v>22</v>
          </cell>
        </row>
        <row r="316">
          <cell r="A316" t="str">
            <v>NPCY-L-065</v>
          </cell>
          <cell r="B316">
            <v>65</v>
          </cell>
          <cell r="C316">
            <v>16</v>
          </cell>
          <cell r="D316">
            <v>22</v>
          </cell>
        </row>
        <row r="317">
          <cell r="A317" t="str">
            <v>NPCY-L-080</v>
          </cell>
          <cell r="B317">
            <v>75</v>
          </cell>
          <cell r="C317">
            <v>16</v>
          </cell>
          <cell r="D317">
            <v>22</v>
          </cell>
        </row>
        <row r="318">
          <cell r="A318" t="str">
            <v>NPCY-L-090</v>
          </cell>
          <cell r="B318">
            <v>90</v>
          </cell>
          <cell r="C318">
            <v>20</v>
          </cell>
          <cell r="D318">
            <v>28</v>
          </cell>
        </row>
        <row r="319">
          <cell r="A319" t="str">
            <v>NPCY-L-100</v>
          </cell>
          <cell r="B319">
            <v>95</v>
          </cell>
          <cell r="C319">
            <v>20</v>
          </cell>
          <cell r="D319">
            <v>28</v>
          </cell>
        </row>
        <row r="320">
          <cell r="A320" t="str">
            <v>NPCY-L-125</v>
          </cell>
          <cell r="B320">
            <v>110</v>
          </cell>
          <cell r="C320">
            <v>20</v>
          </cell>
          <cell r="D320">
            <v>28</v>
          </cell>
        </row>
        <row r="321">
          <cell r="A321" t="str">
            <v>NPCY-L-150</v>
          </cell>
          <cell r="B321">
            <v>125</v>
          </cell>
          <cell r="C321">
            <v>20</v>
          </cell>
          <cell r="D321">
            <v>28</v>
          </cell>
        </row>
        <row r="322">
          <cell r="A322" t="str">
            <v>NPCY-L-175</v>
          </cell>
          <cell r="B322">
            <v>140</v>
          </cell>
          <cell r="C322">
            <v>20</v>
          </cell>
          <cell r="D322">
            <v>28</v>
          </cell>
        </row>
        <row r="323">
          <cell r="A323" t="str">
            <v>NPCY-L-200</v>
          </cell>
          <cell r="B323">
            <v>150</v>
          </cell>
          <cell r="C323">
            <v>20</v>
          </cell>
          <cell r="D323">
            <v>28</v>
          </cell>
        </row>
        <row r="324">
          <cell r="A324" t="str">
            <v>NPCY-L-225</v>
          </cell>
          <cell r="B324">
            <v>185</v>
          </cell>
          <cell r="C324">
            <v>24</v>
          </cell>
          <cell r="D324">
            <v>28</v>
          </cell>
        </row>
        <row r="325">
          <cell r="A325" t="str">
            <v>NPCY-L-250</v>
          </cell>
          <cell r="B325">
            <v>200</v>
          </cell>
          <cell r="C325">
            <v>24</v>
          </cell>
          <cell r="D325">
            <v>28</v>
          </cell>
        </row>
        <row r="326">
          <cell r="A326" t="str">
            <v>NPCY-L-300</v>
          </cell>
          <cell r="B326">
            <v>225</v>
          </cell>
          <cell r="C326">
            <v>24</v>
          </cell>
          <cell r="D326">
            <v>28</v>
          </cell>
        </row>
        <row r="327">
          <cell r="A327" t="str">
            <v>NPCY-L-350</v>
          </cell>
          <cell r="B327">
            <v>245</v>
          </cell>
          <cell r="C327">
            <v>24</v>
          </cell>
          <cell r="D327">
            <v>28</v>
          </cell>
        </row>
        <row r="328">
          <cell r="A328" t="str">
            <v>NPCY-L-400</v>
          </cell>
          <cell r="B328">
            <v>280</v>
          </cell>
          <cell r="C328">
            <v>30</v>
          </cell>
          <cell r="D328">
            <v>34</v>
          </cell>
        </row>
        <row r="329">
          <cell r="A329" t="str">
            <v>NPCY-L-450</v>
          </cell>
          <cell r="B329">
            <v>310</v>
          </cell>
          <cell r="C329">
            <v>30</v>
          </cell>
          <cell r="D329">
            <v>34</v>
          </cell>
        </row>
        <row r="330">
          <cell r="A330" t="str">
            <v>NPCY-L-500</v>
          </cell>
          <cell r="B330">
            <v>350</v>
          </cell>
          <cell r="C330">
            <v>36</v>
          </cell>
          <cell r="D330">
            <v>40</v>
          </cell>
        </row>
        <row r="331">
          <cell r="A331" t="str">
            <v>NPCY-L-550</v>
          </cell>
          <cell r="B331">
            <v>370</v>
          </cell>
          <cell r="C331">
            <v>36</v>
          </cell>
          <cell r="D331">
            <v>40</v>
          </cell>
        </row>
        <row r="332">
          <cell r="A332" t="str">
            <v>NPCY-L-600</v>
          </cell>
          <cell r="B332">
            <v>400</v>
          </cell>
          <cell r="C332">
            <v>36</v>
          </cell>
          <cell r="D332">
            <v>40</v>
          </cell>
        </row>
        <row r="333">
          <cell r="A333" t="str">
            <v>NPCY-L-650</v>
          </cell>
          <cell r="B333">
            <v>430</v>
          </cell>
          <cell r="C333">
            <v>42</v>
          </cell>
          <cell r="D333">
            <v>47</v>
          </cell>
        </row>
        <row r="334">
          <cell r="A334" t="str">
            <v>NPCY-L-700</v>
          </cell>
          <cell r="B334">
            <v>450</v>
          </cell>
          <cell r="C334">
            <v>42</v>
          </cell>
          <cell r="D334">
            <v>47</v>
          </cell>
        </row>
        <row r="335">
          <cell r="A335" t="str">
            <v>NPCY-L-750</v>
          </cell>
          <cell r="B335">
            <v>480</v>
          </cell>
          <cell r="C335">
            <v>42</v>
          </cell>
          <cell r="D335">
            <v>47</v>
          </cell>
        </row>
        <row r="336">
          <cell r="A336" t="str">
            <v>NPCY-L-800</v>
          </cell>
          <cell r="B336">
            <v>505</v>
          </cell>
          <cell r="C336">
            <v>42</v>
          </cell>
          <cell r="D336">
            <v>47</v>
          </cell>
        </row>
        <row r="337">
          <cell r="A337" t="str">
            <v>NPCY-L-850</v>
          </cell>
          <cell r="B337">
            <v>545</v>
          </cell>
          <cell r="C337">
            <v>48</v>
          </cell>
          <cell r="D337">
            <v>54</v>
          </cell>
        </row>
        <row r="338">
          <cell r="A338" t="str">
            <v>NPCY-L-900</v>
          </cell>
          <cell r="B338">
            <v>565</v>
          </cell>
          <cell r="C338">
            <v>48</v>
          </cell>
          <cell r="D338">
            <v>54</v>
          </cell>
        </row>
        <row r="339">
          <cell r="A339" t="str">
            <v>NPCY-L-1000</v>
          </cell>
          <cell r="B339">
            <v>620</v>
          </cell>
          <cell r="C339">
            <v>48</v>
          </cell>
          <cell r="D339">
            <v>54</v>
          </cell>
        </row>
        <row r="340">
          <cell r="A340" t="str">
            <v>NPCY-L-1100</v>
          </cell>
          <cell r="B340">
            <v>670</v>
          </cell>
          <cell r="C340">
            <v>48</v>
          </cell>
          <cell r="D340">
            <v>54</v>
          </cell>
        </row>
        <row r="341">
          <cell r="A341" t="str">
            <v>NPCY-L-1200</v>
          </cell>
          <cell r="B341">
            <v>730</v>
          </cell>
          <cell r="C341">
            <v>48</v>
          </cell>
          <cell r="D341">
            <v>54</v>
          </cell>
        </row>
        <row r="342">
          <cell r="A342" t="str">
            <v>NPCZ-L-020</v>
          </cell>
          <cell r="B342">
            <v>35</v>
          </cell>
          <cell r="C342">
            <v>12</v>
          </cell>
          <cell r="D342">
            <v>18</v>
          </cell>
        </row>
        <row r="343">
          <cell r="A343" t="str">
            <v>NPCZ-L-025</v>
          </cell>
          <cell r="B343">
            <v>40</v>
          </cell>
          <cell r="C343">
            <v>12</v>
          </cell>
          <cell r="D343">
            <v>18</v>
          </cell>
        </row>
        <row r="344">
          <cell r="A344" t="str">
            <v>NPCZ-L-032</v>
          </cell>
          <cell r="B344">
            <v>45</v>
          </cell>
          <cell r="C344">
            <v>12</v>
          </cell>
          <cell r="D344">
            <v>18</v>
          </cell>
        </row>
        <row r="345">
          <cell r="A345" t="str">
            <v>NPCZ-L-040</v>
          </cell>
          <cell r="B345">
            <v>55</v>
          </cell>
          <cell r="C345">
            <v>16</v>
          </cell>
          <cell r="D345">
            <v>22</v>
          </cell>
        </row>
        <row r="346">
          <cell r="A346" t="str">
            <v>NPCZ-L-050</v>
          </cell>
          <cell r="B346">
            <v>60</v>
          </cell>
          <cell r="C346">
            <v>16</v>
          </cell>
          <cell r="D346">
            <v>22</v>
          </cell>
        </row>
        <row r="347">
          <cell r="A347" t="str">
            <v>NPCZ-L-065</v>
          </cell>
          <cell r="B347">
            <v>65</v>
          </cell>
          <cell r="C347">
            <v>16</v>
          </cell>
          <cell r="D347">
            <v>22</v>
          </cell>
        </row>
        <row r="348">
          <cell r="A348" t="str">
            <v>NPCZ-L-080</v>
          </cell>
          <cell r="B348">
            <v>75</v>
          </cell>
          <cell r="C348">
            <v>16</v>
          </cell>
          <cell r="D348">
            <v>22</v>
          </cell>
        </row>
        <row r="349">
          <cell r="A349" t="str">
            <v>NPCZ-L-090</v>
          </cell>
          <cell r="B349">
            <v>90</v>
          </cell>
          <cell r="C349">
            <v>20</v>
          </cell>
          <cell r="D349">
            <v>28</v>
          </cell>
        </row>
        <row r="350">
          <cell r="A350" t="str">
            <v>NPCZ-L-100</v>
          </cell>
          <cell r="B350">
            <v>95</v>
          </cell>
          <cell r="C350">
            <v>20</v>
          </cell>
          <cell r="D350">
            <v>28</v>
          </cell>
        </row>
        <row r="351">
          <cell r="A351" t="str">
            <v>NPCZ-L-125</v>
          </cell>
          <cell r="B351">
            <v>110</v>
          </cell>
          <cell r="C351">
            <v>20</v>
          </cell>
          <cell r="D351">
            <v>28</v>
          </cell>
        </row>
        <row r="352">
          <cell r="A352" t="str">
            <v>NPCZ-L-150</v>
          </cell>
          <cell r="B352">
            <v>125</v>
          </cell>
          <cell r="C352">
            <v>20</v>
          </cell>
          <cell r="D352">
            <v>28</v>
          </cell>
        </row>
        <row r="353">
          <cell r="A353" t="str">
            <v>NPCZ-L-175</v>
          </cell>
          <cell r="B353">
            <v>140</v>
          </cell>
          <cell r="C353">
            <v>20</v>
          </cell>
          <cell r="D353">
            <v>28</v>
          </cell>
        </row>
        <row r="354">
          <cell r="A354" t="str">
            <v>NPCZ-L-200</v>
          </cell>
          <cell r="B354">
            <v>150</v>
          </cell>
          <cell r="C354">
            <v>20</v>
          </cell>
          <cell r="D354">
            <v>28</v>
          </cell>
        </row>
        <row r="355">
          <cell r="A355" t="str">
            <v>NPCZ-L-225</v>
          </cell>
          <cell r="B355">
            <v>185</v>
          </cell>
          <cell r="C355">
            <v>24</v>
          </cell>
          <cell r="D355">
            <v>28</v>
          </cell>
        </row>
        <row r="356">
          <cell r="A356" t="str">
            <v>NPCZ-L-250</v>
          </cell>
          <cell r="B356">
            <v>200</v>
          </cell>
          <cell r="C356">
            <v>24</v>
          </cell>
          <cell r="D356">
            <v>28</v>
          </cell>
        </row>
        <row r="357">
          <cell r="A357" t="str">
            <v>NPCZ-L-300</v>
          </cell>
          <cell r="B357">
            <v>225</v>
          </cell>
          <cell r="C357">
            <v>24</v>
          </cell>
          <cell r="D357">
            <v>28</v>
          </cell>
        </row>
        <row r="358">
          <cell r="A358" t="str">
            <v>NPCZ-L-350</v>
          </cell>
          <cell r="B358">
            <v>245</v>
          </cell>
          <cell r="C358">
            <v>24</v>
          </cell>
          <cell r="D358">
            <v>28</v>
          </cell>
        </row>
        <row r="359">
          <cell r="A359" t="str">
            <v>NPCZ-L-400</v>
          </cell>
          <cell r="B359">
            <v>280</v>
          </cell>
          <cell r="C359">
            <v>30</v>
          </cell>
          <cell r="D359">
            <v>34</v>
          </cell>
        </row>
        <row r="360">
          <cell r="A360" t="str">
            <v>NPCZ-L-450</v>
          </cell>
          <cell r="B360">
            <v>310</v>
          </cell>
          <cell r="C360">
            <v>30</v>
          </cell>
          <cell r="D360">
            <v>34</v>
          </cell>
        </row>
        <row r="361">
          <cell r="A361" t="str">
            <v>NPCZ-L-500</v>
          </cell>
          <cell r="B361">
            <v>350</v>
          </cell>
          <cell r="C361">
            <v>36</v>
          </cell>
          <cell r="D361">
            <v>40</v>
          </cell>
        </row>
        <row r="362">
          <cell r="A362" t="str">
            <v>NPCZ-L-550</v>
          </cell>
          <cell r="B362">
            <v>370</v>
          </cell>
          <cell r="C362">
            <v>36</v>
          </cell>
          <cell r="D362">
            <v>40</v>
          </cell>
        </row>
        <row r="363">
          <cell r="A363" t="str">
            <v>NPCZ-L-600</v>
          </cell>
          <cell r="B363">
            <v>400</v>
          </cell>
          <cell r="C363">
            <v>36</v>
          </cell>
          <cell r="D363">
            <v>40</v>
          </cell>
        </row>
        <row r="364">
          <cell r="A364" t="str">
            <v>NPCZ-L-650</v>
          </cell>
          <cell r="B364">
            <v>430</v>
          </cell>
          <cell r="C364">
            <v>42</v>
          </cell>
          <cell r="D364">
            <v>47</v>
          </cell>
        </row>
        <row r="365">
          <cell r="A365" t="str">
            <v>NPCZ-L-700</v>
          </cell>
          <cell r="B365">
            <v>450</v>
          </cell>
          <cell r="C365">
            <v>42</v>
          </cell>
          <cell r="D365">
            <v>47</v>
          </cell>
        </row>
        <row r="366">
          <cell r="A366" t="str">
            <v>NPCZ-L-750</v>
          </cell>
          <cell r="B366">
            <v>480</v>
          </cell>
          <cell r="C366">
            <v>42</v>
          </cell>
          <cell r="D366">
            <v>47</v>
          </cell>
        </row>
        <row r="367">
          <cell r="A367" t="str">
            <v>NPCZ-L-800</v>
          </cell>
          <cell r="B367">
            <v>505</v>
          </cell>
          <cell r="C367">
            <v>42</v>
          </cell>
          <cell r="D367">
            <v>47</v>
          </cell>
        </row>
        <row r="368">
          <cell r="A368" t="str">
            <v>NPCZ-L-850</v>
          </cell>
          <cell r="B368">
            <v>545</v>
          </cell>
          <cell r="C368">
            <v>48</v>
          </cell>
          <cell r="D368">
            <v>54</v>
          </cell>
        </row>
        <row r="369">
          <cell r="A369" t="str">
            <v>NPCZ-L-900</v>
          </cell>
          <cell r="B369">
            <v>565</v>
          </cell>
          <cell r="C369">
            <v>48</v>
          </cell>
          <cell r="D369">
            <v>54</v>
          </cell>
        </row>
        <row r="370">
          <cell r="A370" t="str">
            <v>NPCZ-L-1000</v>
          </cell>
          <cell r="B370">
            <v>620</v>
          </cell>
          <cell r="C370">
            <v>48</v>
          </cell>
          <cell r="D370">
            <v>54</v>
          </cell>
        </row>
        <row r="371">
          <cell r="A371" t="str">
            <v>NPCZ-L-1100</v>
          </cell>
          <cell r="B371">
            <v>670</v>
          </cell>
          <cell r="C371">
            <v>48</v>
          </cell>
          <cell r="D371">
            <v>54</v>
          </cell>
        </row>
        <row r="372">
          <cell r="A372" t="str">
            <v>NPCZ-L-1200</v>
          </cell>
          <cell r="B372">
            <v>730</v>
          </cell>
          <cell r="C372">
            <v>48</v>
          </cell>
          <cell r="D372">
            <v>54</v>
          </cell>
        </row>
        <row r="373">
          <cell r="A373" t="str">
            <v>22NPCB-H-250</v>
          </cell>
          <cell r="B373">
            <v>340</v>
          </cell>
        </row>
        <row r="374">
          <cell r="A374" t="str">
            <v>NCLS-M10</v>
          </cell>
          <cell r="B374">
            <v>50</v>
          </cell>
          <cell r="C374">
            <v>12</v>
          </cell>
          <cell r="D374">
            <v>18</v>
          </cell>
        </row>
        <row r="375">
          <cell r="A375" t="str">
            <v>NCLS-M12</v>
          </cell>
          <cell r="B375">
            <v>50</v>
          </cell>
          <cell r="C375">
            <v>16</v>
          </cell>
          <cell r="D375">
            <v>22</v>
          </cell>
        </row>
        <row r="376">
          <cell r="A376" t="str">
            <v>NCLS-M16</v>
          </cell>
          <cell r="B376">
            <v>50</v>
          </cell>
          <cell r="C376">
            <v>20</v>
          </cell>
          <cell r="D376">
            <v>24</v>
          </cell>
        </row>
        <row r="377">
          <cell r="A377" t="str">
            <v>NCLS-M20</v>
          </cell>
          <cell r="B377">
            <v>50</v>
          </cell>
          <cell r="C377">
            <v>24</v>
          </cell>
          <cell r="D377">
            <v>28</v>
          </cell>
        </row>
        <row r="378">
          <cell r="A378" t="str">
            <v>NCLS-M24</v>
          </cell>
          <cell r="B378">
            <v>75</v>
          </cell>
          <cell r="C378">
            <v>30</v>
          </cell>
          <cell r="D378">
            <v>34</v>
          </cell>
        </row>
        <row r="379">
          <cell r="A379" t="str">
            <v>NCLS-M30</v>
          </cell>
          <cell r="B379">
            <v>75</v>
          </cell>
          <cell r="C379">
            <v>36</v>
          </cell>
          <cell r="D379">
            <v>40</v>
          </cell>
        </row>
        <row r="380">
          <cell r="A380" t="str">
            <v>NCLS-M36</v>
          </cell>
          <cell r="B380">
            <v>100</v>
          </cell>
          <cell r="C380">
            <v>42</v>
          </cell>
          <cell r="D380">
            <v>47</v>
          </cell>
        </row>
        <row r="381">
          <cell r="A381" t="str">
            <v>NCLS-M42</v>
          </cell>
          <cell r="B381">
            <v>125</v>
          </cell>
          <cell r="C381">
            <v>48</v>
          </cell>
          <cell r="D381">
            <v>54</v>
          </cell>
        </row>
        <row r="382">
          <cell r="A382" t="str">
            <v>NCLS-M48</v>
          </cell>
          <cell r="B382">
            <v>125</v>
          </cell>
          <cell r="C382">
            <v>56</v>
          </cell>
          <cell r="D382">
            <v>62</v>
          </cell>
        </row>
        <row r="383">
          <cell r="A383" t="str">
            <v>NCLS-M56</v>
          </cell>
          <cell r="B383">
            <v>155</v>
          </cell>
          <cell r="C383">
            <v>64</v>
          </cell>
          <cell r="D383">
            <v>70</v>
          </cell>
        </row>
        <row r="384">
          <cell r="A384" t="str">
            <v>NCLS-M64</v>
          </cell>
          <cell r="B384">
            <v>155</v>
          </cell>
          <cell r="C384">
            <v>75</v>
          </cell>
          <cell r="D384">
            <v>80</v>
          </cell>
        </row>
        <row r="385">
          <cell r="A385" t="str">
            <v>NCLS-M72</v>
          </cell>
          <cell r="B385">
            <v>150</v>
          </cell>
          <cell r="C385">
            <v>80</v>
          </cell>
          <cell r="D385">
            <v>86</v>
          </cell>
        </row>
        <row r="386">
          <cell r="A386" t="str">
            <v>NCLS-M80</v>
          </cell>
          <cell r="B386">
            <v>160</v>
          </cell>
          <cell r="C386">
            <v>85</v>
          </cell>
          <cell r="D386">
            <v>91</v>
          </cell>
        </row>
        <row r="387">
          <cell r="A387" t="str">
            <v>NCLS-M85</v>
          </cell>
          <cell r="B387">
            <v>180</v>
          </cell>
          <cell r="C387">
            <v>90</v>
          </cell>
          <cell r="D387">
            <v>96</v>
          </cell>
        </row>
        <row r="388">
          <cell r="A388" t="str">
            <v>NCLS-M90</v>
          </cell>
          <cell r="B388">
            <v>190</v>
          </cell>
          <cell r="C388">
            <v>95</v>
          </cell>
          <cell r="D388">
            <v>101</v>
          </cell>
        </row>
        <row r="389">
          <cell r="A389" t="str">
            <v>LPT-M12</v>
          </cell>
          <cell r="B389">
            <v>50</v>
          </cell>
        </row>
        <row r="390">
          <cell r="A390" t="str">
            <v>LPT-M16</v>
          </cell>
          <cell r="B390">
            <v>50</v>
          </cell>
        </row>
        <row r="391">
          <cell r="A391" t="str">
            <v>LPT-M20</v>
          </cell>
          <cell r="B391">
            <v>50</v>
          </cell>
        </row>
        <row r="392">
          <cell r="A392" t="str">
            <v>LPT-M24</v>
          </cell>
          <cell r="B392">
            <v>75</v>
          </cell>
        </row>
        <row r="393">
          <cell r="A393" t="str">
            <v>LPT-M30</v>
          </cell>
          <cell r="B393">
            <v>75</v>
          </cell>
        </row>
        <row r="394">
          <cell r="A394" t="str">
            <v>LPT-M36</v>
          </cell>
          <cell r="B394">
            <v>90</v>
          </cell>
        </row>
        <row r="395">
          <cell r="A395" t="str">
            <v>LPT-M42</v>
          </cell>
          <cell r="B395">
            <v>90</v>
          </cell>
        </row>
        <row r="396">
          <cell r="A396" t="str">
            <v>LPT-M48</v>
          </cell>
          <cell r="B396">
            <v>110</v>
          </cell>
        </row>
        <row r="397">
          <cell r="A397" t="str">
            <v>LPT-M56</v>
          </cell>
          <cell r="B397">
            <v>125</v>
          </cell>
        </row>
        <row r="398">
          <cell r="A398" t="str">
            <v>LPT-M64</v>
          </cell>
          <cell r="B398">
            <v>150</v>
          </cell>
        </row>
        <row r="399">
          <cell r="A399" t="str">
            <v>LPT-M72</v>
          </cell>
          <cell r="B399">
            <v>150</v>
          </cell>
        </row>
        <row r="400">
          <cell r="A400" t="str">
            <v>LPT-M80</v>
          </cell>
          <cell r="B400">
            <v>175</v>
          </cell>
        </row>
        <row r="401">
          <cell r="A401" t="str">
            <v>CLPT-16</v>
          </cell>
          <cell r="B401">
            <v>50</v>
          </cell>
        </row>
        <row r="402">
          <cell r="A402" t="str">
            <v>CLPT-24</v>
          </cell>
          <cell r="B402">
            <v>75</v>
          </cell>
        </row>
        <row r="403">
          <cell r="A403" t="str">
            <v>CLPT-30</v>
          </cell>
          <cell r="B403">
            <v>90</v>
          </cell>
        </row>
        <row r="404">
          <cell r="A404" t="str">
            <v>CLPT-42</v>
          </cell>
          <cell r="B404">
            <v>120</v>
          </cell>
        </row>
        <row r="405">
          <cell r="A405" t="str">
            <v>CLPT-64</v>
          </cell>
          <cell r="B405">
            <v>180</v>
          </cell>
        </row>
        <row r="406">
          <cell r="A406" t="str">
            <v>CLPT-70</v>
          </cell>
          <cell r="B406">
            <v>200</v>
          </cell>
        </row>
        <row r="407">
          <cell r="A407" t="str">
            <v>CLPT-80</v>
          </cell>
          <cell r="B407">
            <v>200</v>
          </cell>
        </row>
        <row r="408">
          <cell r="A408" t="str">
            <v>RA-L-080</v>
          </cell>
          <cell r="C408">
            <v>20</v>
          </cell>
          <cell r="D408">
            <v>28</v>
          </cell>
        </row>
        <row r="409">
          <cell r="A409" t="str">
            <v>RA-L-090</v>
          </cell>
          <cell r="C409">
            <v>20</v>
          </cell>
          <cell r="D409">
            <v>28</v>
          </cell>
        </row>
        <row r="410">
          <cell r="A410" t="str">
            <v>RA-L-100</v>
          </cell>
          <cell r="C410">
            <v>20</v>
          </cell>
          <cell r="D410">
            <v>28</v>
          </cell>
        </row>
        <row r="411">
          <cell r="A411" t="str">
            <v>RA-L-125</v>
          </cell>
          <cell r="C411">
            <v>24</v>
          </cell>
          <cell r="D411">
            <v>28</v>
          </cell>
        </row>
        <row r="412">
          <cell r="A412" t="str">
            <v>RA-L-150</v>
          </cell>
          <cell r="C412">
            <v>24</v>
          </cell>
          <cell r="D412">
            <v>28</v>
          </cell>
        </row>
        <row r="413">
          <cell r="A413" t="str">
            <v>RA-L-175</v>
          </cell>
          <cell r="C413">
            <v>24</v>
          </cell>
          <cell r="D413">
            <v>28</v>
          </cell>
        </row>
        <row r="414">
          <cell r="A414" t="str">
            <v>RA-L-200</v>
          </cell>
          <cell r="C414">
            <v>24</v>
          </cell>
          <cell r="D414">
            <v>28</v>
          </cell>
        </row>
        <row r="415">
          <cell r="A415" t="str">
            <v>RA-L-225</v>
          </cell>
          <cell r="C415">
            <v>24</v>
          </cell>
          <cell r="D415">
            <v>28</v>
          </cell>
        </row>
        <row r="416">
          <cell r="A416" t="str">
            <v>RA-L-250</v>
          </cell>
          <cell r="C416">
            <v>24</v>
          </cell>
          <cell r="D416">
            <v>28</v>
          </cell>
        </row>
        <row r="417">
          <cell r="A417" t="str">
            <v>RA-L-300</v>
          </cell>
          <cell r="C417">
            <v>30</v>
          </cell>
          <cell r="D417">
            <v>34</v>
          </cell>
        </row>
        <row r="418">
          <cell r="A418" t="str">
            <v>RA-L-350</v>
          </cell>
          <cell r="C418">
            <v>30</v>
          </cell>
          <cell r="D418">
            <v>34</v>
          </cell>
        </row>
        <row r="419">
          <cell r="A419" t="str">
            <v>RA-L-400</v>
          </cell>
          <cell r="C419">
            <v>30</v>
          </cell>
          <cell r="D419">
            <v>34</v>
          </cell>
        </row>
        <row r="420">
          <cell r="A420" t="str">
            <v>RA-L-450</v>
          </cell>
          <cell r="C420">
            <v>30</v>
          </cell>
          <cell r="D420">
            <v>34</v>
          </cell>
        </row>
        <row r="421">
          <cell r="A421" t="str">
            <v>RA-L-500</v>
          </cell>
          <cell r="C421">
            <v>36</v>
          </cell>
          <cell r="D421">
            <v>40</v>
          </cell>
        </row>
        <row r="422">
          <cell r="A422" t="str">
            <v>RA-L-550</v>
          </cell>
          <cell r="C422">
            <v>36</v>
          </cell>
          <cell r="D422">
            <v>40</v>
          </cell>
        </row>
        <row r="423">
          <cell r="A423" t="str">
            <v>RA-L-600</v>
          </cell>
          <cell r="C423">
            <v>42</v>
          </cell>
          <cell r="D423">
            <v>46</v>
          </cell>
        </row>
        <row r="424">
          <cell r="A424" t="str">
            <v>RA-L-650</v>
          </cell>
          <cell r="C424">
            <v>42</v>
          </cell>
          <cell r="D424">
            <v>46</v>
          </cell>
        </row>
        <row r="425">
          <cell r="A425" t="str">
            <v>RA-L-700</v>
          </cell>
          <cell r="C425">
            <v>48</v>
          </cell>
          <cell r="D425">
            <v>54</v>
          </cell>
        </row>
        <row r="426">
          <cell r="A426" t="str">
            <v>RA-L-750</v>
          </cell>
          <cell r="C426">
            <v>48</v>
          </cell>
          <cell r="D426">
            <v>54</v>
          </cell>
        </row>
        <row r="427">
          <cell r="A427" t="str">
            <v>RB-L-080</v>
          </cell>
          <cell r="C427">
            <v>20</v>
          </cell>
          <cell r="D427">
            <v>28</v>
          </cell>
        </row>
        <row r="428">
          <cell r="A428" t="str">
            <v>RB-L-090</v>
          </cell>
          <cell r="C428">
            <v>20</v>
          </cell>
          <cell r="D428">
            <v>28</v>
          </cell>
        </row>
        <row r="429">
          <cell r="A429" t="str">
            <v>RB-L-100</v>
          </cell>
          <cell r="C429">
            <v>20</v>
          </cell>
          <cell r="D429">
            <v>28</v>
          </cell>
        </row>
        <row r="430">
          <cell r="A430" t="str">
            <v>RB-L-125</v>
          </cell>
          <cell r="C430">
            <v>24</v>
          </cell>
          <cell r="D430">
            <v>28</v>
          </cell>
        </row>
        <row r="431">
          <cell r="A431" t="str">
            <v>RB-L-150</v>
          </cell>
          <cell r="C431">
            <v>24</v>
          </cell>
          <cell r="D431">
            <v>28</v>
          </cell>
        </row>
        <row r="432">
          <cell r="A432" t="str">
            <v>RB-L-175</v>
          </cell>
          <cell r="C432">
            <v>24</v>
          </cell>
          <cell r="D432">
            <v>28</v>
          </cell>
        </row>
        <row r="433">
          <cell r="A433" t="str">
            <v>RB-L-200</v>
          </cell>
          <cell r="C433">
            <v>24</v>
          </cell>
          <cell r="D433">
            <v>28</v>
          </cell>
        </row>
        <row r="434">
          <cell r="A434" t="str">
            <v>RB-L-225</v>
          </cell>
          <cell r="C434">
            <v>24</v>
          </cell>
          <cell r="D434">
            <v>28</v>
          </cell>
        </row>
        <row r="435">
          <cell r="A435" t="str">
            <v>RB-L-250</v>
          </cell>
          <cell r="C435">
            <v>24</v>
          </cell>
          <cell r="D435">
            <v>28</v>
          </cell>
        </row>
        <row r="436">
          <cell r="A436" t="str">
            <v>RB-L-300</v>
          </cell>
          <cell r="C436">
            <v>30</v>
          </cell>
          <cell r="D436">
            <v>34</v>
          </cell>
        </row>
        <row r="437">
          <cell r="A437" t="str">
            <v>RB-L-350</v>
          </cell>
          <cell r="C437">
            <v>30</v>
          </cell>
          <cell r="D437">
            <v>34</v>
          </cell>
        </row>
        <row r="438">
          <cell r="A438" t="str">
            <v>RB-L-400</v>
          </cell>
          <cell r="C438">
            <v>30</v>
          </cell>
          <cell r="D438">
            <v>34</v>
          </cell>
        </row>
        <row r="439">
          <cell r="A439" t="str">
            <v>RB-L-450</v>
          </cell>
          <cell r="C439">
            <v>30</v>
          </cell>
          <cell r="D439">
            <v>34</v>
          </cell>
        </row>
        <row r="440">
          <cell r="A440" t="str">
            <v>RB-L-500</v>
          </cell>
          <cell r="C440">
            <v>36</v>
          </cell>
          <cell r="D440">
            <v>40</v>
          </cell>
        </row>
        <row r="441">
          <cell r="A441" t="str">
            <v>RB-L-550</v>
          </cell>
          <cell r="C441">
            <v>36</v>
          </cell>
          <cell r="D441">
            <v>40</v>
          </cell>
        </row>
        <row r="442">
          <cell r="A442" t="str">
            <v>RB-L-600</v>
          </cell>
          <cell r="C442">
            <v>42</v>
          </cell>
          <cell r="D442">
            <v>46</v>
          </cell>
        </row>
        <row r="443">
          <cell r="A443" t="str">
            <v>RB-L-650</v>
          </cell>
          <cell r="C443">
            <v>42</v>
          </cell>
          <cell r="D443">
            <v>46</v>
          </cell>
        </row>
        <row r="444">
          <cell r="A444" t="str">
            <v>RB-L-700</v>
          </cell>
          <cell r="C444">
            <v>48</v>
          </cell>
          <cell r="D444">
            <v>54</v>
          </cell>
        </row>
        <row r="445">
          <cell r="A445" t="str">
            <v>RB-L-750</v>
          </cell>
          <cell r="C445">
            <v>48</v>
          </cell>
          <cell r="D445">
            <v>54</v>
          </cell>
        </row>
        <row r="446">
          <cell r="A446" t="str">
            <v>RC-L-080</v>
          </cell>
          <cell r="C446">
            <v>20</v>
          </cell>
          <cell r="D446">
            <v>28</v>
          </cell>
        </row>
        <row r="447">
          <cell r="A447" t="str">
            <v>RC-L-090</v>
          </cell>
          <cell r="C447">
            <v>20</v>
          </cell>
          <cell r="D447">
            <v>28</v>
          </cell>
        </row>
        <row r="448">
          <cell r="A448" t="str">
            <v>RC-L-100</v>
          </cell>
          <cell r="C448">
            <v>20</v>
          </cell>
          <cell r="D448">
            <v>28</v>
          </cell>
        </row>
        <row r="449">
          <cell r="A449" t="str">
            <v>RC-L-125</v>
          </cell>
          <cell r="C449">
            <v>24</v>
          </cell>
          <cell r="D449">
            <v>28</v>
          </cell>
        </row>
        <row r="450">
          <cell r="A450" t="str">
            <v>RC-L-150</v>
          </cell>
          <cell r="C450">
            <v>24</v>
          </cell>
          <cell r="D450">
            <v>28</v>
          </cell>
        </row>
        <row r="451">
          <cell r="A451" t="str">
            <v>RC-L-175</v>
          </cell>
          <cell r="C451">
            <v>24</v>
          </cell>
          <cell r="D451">
            <v>28</v>
          </cell>
        </row>
        <row r="452">
          <cell r="A452" t="str">
            <v>RC-L-200</v>
          </cell>
          <cell r="C452">
            <v>24</v>
          </cell>
          <cell r="D452">
            <v>28</v>
          </cell>
        </row>
        <row r="453">
          <cell r="A453" t="str">
            <v>RC-L-225</v>
          </cell>
          <cell r="C453">
            <v>24</v>
          </cell>
          <cell r="D453">
            <v>28</v>
          </cell>
        </row>
        <row r="454">
          <cell r="A454" t="str">
            <v>RC-L-250</v>
          </cell>
          <cell r="C454">
            <v>24</v>
          </cell>
          <cell r="D454">
            <v>28</v>
          </cell>
        </row>
        <row r="455">
          <cell r="A455" t="str">
            <v>RC-L-300</v>
          </cell>
          <cell r="C455">
            <v>30</v>
          </cell>
          <cell r="D455">
            <v>34</v>
          </cell>
        </row>
        <row r="456">
          <cell r="A456" t="str">
            <v>RC-L-350</v>
          </cell>
          <cell r="C456">
            <v>30</v>
          </cell>
          <cell r="D456">
            <v>34</v>
          </cell>
        </row>
        <row r="457">
          <cell r="A457" t="str">
            <v>RC-L-400</v>
          </cell>
          <cell r="C457">
            <v>30</v>
          </cell>
          <cell r="D457">
            <v>34</v>
          </cell>
        </row>
        <row r="458">
          <cell r="A458" t="str">
            <v>RC-L-450</v>
          </cell>
          <cell r="C458">
            <v>30</v>
          </cell>
          <cell r="D458">
            <v>34</v>
          </cell>
        </row>
        <row r="459">
          <cell r="A459" t="str">
            <v>RC-L-500</v>
          </cell>
          <cell r="C459">
            <v>36</v>
          </cell>
          <cell r="D459">
            <v>40</v>
          </cell>
        </row>
        <row r="460">
          <cell r="A460" t="str">
            <v>RC-L-550</v>
          </cell>
          <cell r="C460">
            <v>36</v>
          </cell>
          <cell r="D460">
            <v>40</v>
          </cell>
        </row>
        <row r="461">
          <cell r="A461" t="str">
            <v>RC-L-600</v>
          </cell>
          <cell r="C461">
            <v>42</v>
          </cell>
          <cell r="D461">
            <v>46</v>
          </cell>
        </row>
        <row r="462">
          <cell r="A462" t="str">
            <v>RC-L-650</v>
          </cell>
          <cell r="C462">
            <v>42</v>
          </cell>
          <cell r="D462">
            <v>46</v>
          </cell>
        </row>
        <row r="463">
          <cell r="A463" t="str">
            <v>RC-L-700</v>
          </cell>
          <cell r="C463">
            <v>48</v>
          </cell>
          <cell r="D463">
            <v>54</v>
          </cell>
        </row>
        <row r="464">
          <cell r="A464" t="str">
            <v>RC-L-750</v>
          </cell>
          <cell r="C464">
            <v>48</v>
          </cell>
          <cell r="D464">
            <v>54</v>
          </cell>
        </row>
        <row r="465">
          <cell r="A465" t="str">
            <v>RA-H-150</v>
          </cell>
          <cell r="C465">
            <v>24</v>
          </cell>
          <cell r="D465">
            <v>28</v>
          </cell>
        </row>
        <row r="466">
          <cell r="A466" t="str">
            <v>RA-H-175</v>
          </cell>
          <cell r="C466">
            <v>24</v>
          </cell>
          <cell r="D466">
            <v>28</v>
          </cell>
        </row>
        <row r="467">
          <cell r="A467" t="str">
            <v>RA-H-200</v>
          </cell>
          <cell r="C467">
            <v>30</v>
          </cell>
          <cell r="D467">
            <v>34</v>
          </cell>
        </row>
        <row r="468">
          <cell r="A468" t="str">
            <v>RA-H-225</v>
          </cell>
          <cell r="C468">
            <v>30</v>
          </cell>
          <cell r="D468">
            <v>34</v>
          </cell>
        </row>
        <row r="469">
          <cell r="A469" t="str">
            <v>RA-H-250</v>
          </cell>
          <cell r="C469">
            <v>30</v>
          </cell>
          <cell r="D469">
            <v>34</v>
          </cell>
        </row>
        <row r="470">
          <cell r="A470" t="str">
            <v>RA-H-300</v>
          </cell>
          <cell r="C470">
            <v>36</v>
          </cell>
          <cell r="D470">
            <v>40</v>
          </cell>
        </row>
        <row r="471">
          <cell r="A471" t="str">
            <v>RA-H-350</v>
          </cell>
          <cell r="C471">
            <v>36</v>
          </cell>
          <cell r="D471">
            <v>40</v>
          </cell>
        </row>
        <row r="472">
          <cell r="A472" t="str">
            <v>RA-H-400</v>
          </cell>
          <cell r="C472">
            <v>36</v>
          </cell>
          <cell r="D472">
            <v>40</v>
          </cell>
        </row>
        <row r="473">
          <cell r="A473" t="str">
            <v>RA-H-450</v>
          </cell>
          <cell r="C473">
            <v>36</v>
          </cell>
          <cell r="D473">
            <v>40</v>
          </cell>
        </row>
        <row r="474">
          <cell r="A474" t="str">
            <v>RA-H-500</v>
          </cell>
          <cell r="C474">
            <v>36</v>
          </cell>
          <cell r="D474">
            <v>40</v>
          </cell>
        </row>
        <row r="475">
          <cell r="A475" t="str">
            <v>RA-H-550</v>
          </cell>
          <cell r="C475">
            <v>36</v>
          </cell>
          <cell r="D475">
            <v>40</v>
          </cell>
        </row>
        <row r="476">
          <cell r="A476" t="str">
            <v>RA-H-600</v>
          </cell>
          <cell r="C476">
            <v>42</v>
          </cell>
          <cell r="D476">
            <v>46</v>
          </cell>
        </row>
        <row r="477">
          <cell r="A477" t="str">
            <v>RA-H-650</v>
          </cell>
          <cell r="C477">
            <v>42</v>
          </cell>
          <cell r="D477">
            <v>46</v>
          </cell>
        </row>
        <row r="478">
          <cell r="A478" t="str">
            <v>RA-H-700</v>
          </cell>
          <cell r="C478">
            <v>48</v>
          </cell>
          <cell r="D478">
            <v>54</v>
          </cell>
        </row>
        <row r="479">
          <cell r="A479" t="str">
            <v>RA-H-750</v>
          </cell>
          <cell r="C479">
            <v>48</v>
          </cell>
          <cell r="D479">
            <v>54</v>
          </cell>
        </row>
        <row r="480">
          <cell r="A480" t="str">
            <v>RB-H-150</v>
          </cell>
          <cell r="C480">
            <v>24</v>
          </cell>
          <cell r="D480">
            <v>28</v>
          </cell>
        </row>
        <row r="481">
          <cell r="A481" t="str">
            <v>RB-H-175</v>
          </cell>
          <cell r="C481">
            <v>24</v>
          </cell>
          <cell r="D481">
            <v>28</v>
          </cell>
        </row>
        <row r="482">
          <cell r="A482" t="str">
            <v>RB-H-200</v>
          </cell>
          <cell r="C482">
            <v>30</v>
          </cell>
          <cell r="D482">
            <v>34</v>
          </cell>
        </row>
        <row r="483">
          <cell r="A483" t="str">
            <v>RB-H-225</v>
          </cell>
          <cell r="C483">
            <v>30</v>
          </cell>
          <cell r="D483">
            <v>34</v>
          </cell>
        </row>
        <row r="484">
          <cell r="A484" t="str">
            <v>RB-H-250</v>
          </cell>
          <cell r="C484">
            <v>30</v>
          </cell>
          <cell r="D484">
            <v>34</v>
          </cell>
        </row>
        <row r="485">
          <cell r="A485" t="str">
            <v>RB-H-300</v>
          </cell>
          <cell r="C485">
            <v>36</v>
          </cell>
          <cell r="D485">
            <v>40</v>
          </cell>
        </row>
        <row r="486">
          <cell r="A486" t="str">
            <v>RB-H-350</v>
          </cell>
          <cell r="C486">
            <v>36</v>
          </cell>
          <cell r="D486">
            <v>40</v>
          </cell>
        </row>
        <row r="487">
          <cell r="A487" t="str">
            <v>RB-H-400</v>
          </cell>
          <cell r="C487">
            <v>36</v>
          </cell>
          <cell r="D487">
            <v>40</v>
          </cell>
        </row>
        <row r="488">
          <cell r="A488" t="str">
            <v>RB-H-450</v>
          </cell>
          <cell r="C488">
            <v>36</v>
          </cell>
          <cell r="D488">
            <v>40</v>
          </cell>
        </row>
        <row r="489">
          <cell r="A489" t="str">
            <v>RB-H-500</v>
          </cell>
          <cell r="C489">
            <v>36</v>
          </cell>
          <cell r="D489">
            <v>40</v>
          </cell>
        </row>
        <row r="490">
          <cell r="A490" t="str">
            <v>RB-H-550</v>
          </cell>
          <cell r="C490">
            <v>36</v>
          </cell>
          <cell r="D490">
            <v>40</v>
          </cell>
        </row>
        <row r="491">
          <cell r="A491" t="str">
            <v>RB-H-600</v>
          </cell>
          <cell r="C491">
            <v>42</v>
          </cell>
          <cell r="D491">
            <v>46</v>
          </cell>
        </row>
        <row r="492">
          <cell r="A492" t="str">
            <v>RB-H-650</v>
          </cell>
          <cell r="C492">
            <v>42</v>
          </cell>
          <cell r="D492">
            <v>46</v>
          </cell>
        </row>
        <row r="493">
          <cell r="A493" t="str">
            <v>RB-H-700</v>
          </cell>
          <cell r="C493">
            <v>48</v>
          </cell>
          <cell r="D493">
            <v>54</v>
          </cell>
        </row>
        <row r="494">
          <cell r="A494" t="str">
            <v>RB-H-750</v>
          </cell>
          <cell r="C494">
            <v>48</v>
          </cell>
          <cell r="D494">
            <v>54</v>
          </cell>
        </row>
        <row r="495">
          <cell r="A495" t="str">
            <v>RC-H-150</v>
          </cell>
          <cell r="C495">
            <v>24</v>
          </cell>
          <cell r="D495">
            <v>28</v>
          </cell>
        </row>
        <row r="496">
          <cell r="A496" t="str">
            <v>RC-H-175</v>
          </cell>
          <cell r="C496">
            <v>24</v>
          </cell>
          <cell r="D496">
            <v>28</v>
          </cell>
        </row>
        <row r="497">
          <cell r="A497" t="str">
            <v>RC-H-200</v>
          </cell>
          <cell r="C497">
            <v>30</v>
          </cell>
          <cell r="D497">
            <v>34</v>
          </cell>
        </row>
        <row r="498">
          <cell r="A498" t="str">
            <v>RC-H-225</v>
          </cell>
          <cell r="C498">
            <v>30</v>
          </cell>
          <cell r="D498">
            <v>34</v>
          </cell>
        </row>
        <row r="499">
          <cell r="A499" t="str">
            <v>RC-H-250</v>
          </cell>
          <cell r="C499">
            <v>30</v>
          </cell>
          <cell r="D499">
            <v>34</v>
          </cell>
        </row>
        <row r="500">
          <cell r="A500" t="str">
            <v>RC-H-300</v>
          </cell>
          <cell r="C500">
            <v>36</v>
          </cell>
          <cell r="D500">
            <v>40</v>
          </cell>
        </row>
        <row r="501">
          <cell r="A501" t="str">
            <v>RC-H-350</v>
          </cell>
          <cell r="C501">
            <v>36</v>
          </cell>
          <cell r="D501">
            <v>40</v>
          </cell>
        </row>
        <row r="502">
          <cell r="A502" t="str">
            <v>RC-H-400</v>
          </cell>
          <cell r="C502">
            <v>36</v>
          </cell>
          <cell r="D502">
            <v>40</v>
          </cell>
        </row>
        <row r="503">
          <cell r="A503" t="str">
            <v>RC-H-450</v>
          </cell>
          <cell r="C503">
            <v>36</v>
          </cell>
          <cell r="D503">
            <v>40</v>
          </cell>
        </row>
        <row r="504">
          <cell r="A504" t="str">
            <v>RC-H-500</v>
          </cell>
          <cell r="C504">
            <v>36</v>
          </cell>
          <cell r="D504">
            <v>40</v>
          </cell>
        </row>
        <row r="505">
          <cell r="A505" t="str">
            <v>RC-H-550</v>
          </cell>
          <cell r="C505">
            <v>36</v>
          </cell>
          <cell r="D505">
            <v>40</v>
          </cell>
        </row>
        <row r="506">
          <cell r="A506" t="str">
            <v>RC-H-600</v>
          </cell>
          <cell r="C506">
            <v>42</v>
          </cell>
          <cell r="D506">
            <v>46</v>
          </cell>
        </row>
        <row r="507">
          <cell r="A507" t="str">
            <v>RC-H-650</v>
          </cell>
          <cell r="C507">
            <v>42</v>
          </cell>
          <cell r="D507">
            <v>46</v>
          </cell>
        </row>
        <row r="508">
          <cell r="A508" t="str">
            <v>RC-H-700</v>
          </cell>
          <cell r="C508">
            <v>48</v>
          </cell>
          <cell r="D508">
            <v>54</v>
          </cell>
        </row>
        <row r="509">
          <cell r="A509" t="str">
            <v>RC-H-750</v>
          </cell>
          <cell r="C509">
            <v>48</v>
          </cell>
          <cell r="D509">
            <v>54</v>
          </cell>
        </row>
        <row r="510">
          <cell r="A510" t="str">
            <v>RHC-080</v>
          </cell>
        </row>
        <row r="511">
          <cell r="A511" t="str">
            <v>RHC-090</v>
          </cell>
        </row>
        <row r="512">
          <cell r="A512" t="str">
            <v>RHC-100</v>
          </cell>
        </row>
        <row r="513">
          <cell r="A513" t="str">
            <v>RHC-125</v>
          </cell>
        </row>
        <row r="514">
          <cell r="A514" t="str">
            <v>RHC-150</v>
          </cell>
        </row>
        <row r="515">
          <cell r="A515" t="str">
            <v>RHC-175</v>
          </cell>
        </row>
        <row r="516">
          <cell r="A516" t="str">
            <v>RHC-200</v>
          </cell>
        </row>
        <row r="517">
          <cell r="A517" t="str">
            <v>RHC-225</v>
          </cell>
        </row>
        <row r="518">
          <cell r="A518" t="str">
            <v>RHC-250</v>
          </cell>
        </row>
        <row r="519">
          <cell r="A519" t="str">
            <v>RHC-300</v>
          </cell>
        </row>
        <row r="520">
          <cell r="A520" t="str">
            <v>RHC-350</v>
          </cell>
        </row>
        <row r="521">
          <cell r="A521" t="str">
            <v>RHC-400</v>
          </cell>
        </row>
        <row r="522">
          <cell r="A522" t="str">
            <v>RHC-450</v>
          </cell>
        </row>
        <row r="523">
          <cell r="A523" t="str">
            <v>RHC-500</v>
          </cell>
        </row>
        <row r="524">
          <cell r="A524" t="str">
            <v>RHC-550</v>
          </cell>
        </row>
        <row r="525">
          <cell r="A525" t="str">
            <v>RHC-600</v>
          </cell>
        </row>
        <row r="526">
          <cell r="A526" t="str">
            <v>RHA-080</v>
          </cell>
        </row>
        <row r="527">
          <cell r="A527" t="str">
            <v>RHA-090</v>
          </cell>
        </row>
        <row r="528">
          <cell r="A528" t="str">
            <v>RHA-100</v>
          </cell>
        </row>
        <row r="529">
          <cell r="A529" t="str">
            <v>RHA-125</v>
          </cell>
        </row>
        <row r="530">
          <cell r="A530" t="str">
            <v>RHA-150</v>
          </cell>
        </row>
        <row r="531">
          <cell r="A531" t="str">
            <v>RHA-175</v>
          </cell>
        </row>
        <row r="532">
          <cell r="A532" t="str">
            <v>RHA-200</v>
          </cell>
        </row>
        <row r="533">
          <cell r="A533" t="str">
            <v>RHA-225</v>
          </cell>
        </row>
        <row r="534">
          <cell r="A534" t="str">
            <v>RHA-250</v>
          </cell>
        </row>
        <row r="535">
          <cell r="A535" t="str">
            <v>RHA-300</v>
          </cell>
        </row>
        <row r="536">
          <cell r="A536" t="str">
            <v>RHA-350</v>
          </cell>
        </row>
        <row r="537">
          <cell r="A537" t="str">
            <v>RHA-400</v>
          </cell>
        </row>
        <row r="538">
          <cell r="A538" t="str">
            <v>RHA-450</v>
          </cell>
        </row>
        <row r="539">
          <cell r="A539" t="str">
            <v>RHA-500</v>
          </cell>
        </row>
        <row r="540">
          <cell r="A540" t="str">
            <v>RHA-550</v>
          </cell>
        </row>
        <row r="541">
          <cell r="A541" t="str">
            <v>RHA-600</v>
          </cell>
        </row>
        <row r="542">
          <cell r="A542" t="str">
            <v>EHS-080</v>
          </cell>
          <cell r="B542">
            <v>175</v>
          </cell>
        </row>
        <row r="543">
          <cell r="A543" t="str">
            <v>EHS-090</v>
          </cell>
          <cell r="B543">
            <v>200</v>
          </cell>
        </row>
        <row r="544">
          <cell r="A544" t="str">
            <v>EHS-100</v>
          </cell>
          <cell r="B544">
            <v>200</v>
          </cell>
        </row>
        <row r="545">
          <cell r="A545" t="str">
            <v>EHS-125</v>
          </cell>
          <cell r="B545">
            <v>200</v>
          </cell>
        </row>
        <row r="546">
          <cell r="A546" t="str">
            <v>EHS-150</v>
          </cell>
          <cell r="B546">
            <v>250</v>
          </cell>
        </row>
        <row r="547">
          <cell r="A547" t="str">
            <v>EHS-175</v>
          </cell>
          <cell r="B547">
            <v>250</v>
          </cell>
        </row>
        <row r="548">
          <cell r="A548" t="str">
            <v>EHS-200</v>
          </cell>
          <cell r="B548">
            <v>250</v>
          </cell>
        </row>
        <row r="549">
          <cell r="A549" t="str">
            <v>EHS-225</v>
          </cell>
          <cell r="B549">
            <v>250</v>
          </cell>
        </row>
        <row r="550">
          <cell r="A550" t="str">
            <v>EHS-250</v>
          </cell>
          <cell r="B550">
            <v>300</v>
          </cell>
          <cell r="D550">
            <v>47</v>
          </cell>
        </row>
        <row r="551">
          <cell r="A551" t="str">
            <v>EHS-300</v>
          </cell>
          <cell r="B551">
            <v>300</v>
          </cell>
          <cell r="D551">
            <v>47</v>
          </cell>
        </row>
        <row r="552">
          <cell r="A552" t="str">
            <v>EHS-350</v>
          </cell>
          <cell r="B552">
            <v>300</v>
          </cell>
          <cell r="D552">
            <v>47</v>
          </cell>
        </row>
        <row r="553">
          <cell r="A553" t="str">
            <v>EHS-400</v>
          </cell>
          <cell r="B553">
            <v>300</v>
          </cell>
          <cell r="D553">
            <v>54</v>
          </cell>
        </row>
        <row r="554">
          <cell r="A554" t="str">
            <v>EHS-450</v>
          </cell>
          <cell r="B554">
            <v>300</v>
          </cell>
          <cell r="D554">
            <v>54</v>
          </cell>
        </row>
        <row r="555">
          <cell r="A555" t="str">
            <v>EHS-500</v>
          </cell>
          <cell r="B555">
            <v>300</v>
          </cell>
          <cell r="D555">
            <v>54</v>
          </cell>
        </row>
        <row r="556">
          <cell r="A556" t="str">
            <v>EHS-550</v>
          </cell>
          <cell r="B556">
            <v>300</v>
          </cell>
          <cell r="D556">
            <v>62</v>
          </cell>
        </row>
        <row r="557">
          <cell r="A557" t="str">
            <v>EHS-600</v>
          </cell>
          <cell r="B557">
            <v>300</v>
          </cell>
          <cell r="D557">
            <v>62</v>
          </cell>
        </row>
        <row r="558">
          <cell r="A558" t="str">
            <v>EHC-750</v>
          </cell>
          <cell r="B558">
            <v>650</v>
          </cell>
        </row>
        <row r="559">
          <cell r="A559" t="str">
            <v>RHC-1500</v>
          </cell>
        </row>
      </sheetData>
      <sheetData sheetId="8">
        <row r="3">
          <cell r="A3">
            <v>0.75</v>
          </cell>
        </row>
        <row r="4">
          <cell r="A4">
            <v>1</v>
          </cell>
        </row>
        <row r="5">
          <cell r="A5">
            <v>1.25</v>
          </cell>
        </row>
        <row r="6">
          <cell r="A6">
            <v>1.5</v>
          </cell>
        </row>
        <row r="7">
          <cell r="A7">
            <v>2</v>
          </cell>
        </row>
        <row r="8">
          <cell r="A8">
            <v>2.5</v>
          </cell>
        </row>
        <row r="9">
          <cell r="A9">
            <v>3</v>
          </cell>
        </row>
        <row r="10">
          <cell r="A10">
            <v>3.5</v>
          </cell>
        </row>
        <row r="11">
          <cell r="A11">
            <v>4</v>
          </cell>
        </row>
        <row r="12">
          <cell r="A12">
            <v>5</v>
          </cell>
        </row>
        <row r="13">
          <cell r="A13">
            <v>6</v>
          </cell>
        </row>
        <row r="14">
          <cell r="A14">
            <v>7</v>
          </cell>
        </row>
        <row r="15">
          <cell r="A15">
            <v>8</v>
          </cell>
        </row>
        <row r="16">
          <cell r="A16">
            <v>9</v>
          </cell>
        </row>
        <row r="17">
          <cell r="A17">
            <v>10</v>
          </cell>
        </row>
        <row r="18">
          <cell r="A18">
            <v>12</v>
          </cell>
        </row>
        <row r="19">
          <cell r="A19">
            <v>14</v>
          </cell>
        </row>
        <row r="20">
          <cell r="A20">
            <v>16</v>
          </cell>
        </row>
        <row r="21">
          <cell r="A21">
            <v>18</v>
          </cell>
        </row>
        <row r="22">
          <cell r="A22">
            <v>20</v>
          </cell>
        </row>
        <row r="23">
          <cell r="A23">
            <v>22</v>
          </cell>
        </row>
        <row r="24">
          <cell r="A24">
            <v>24</v>
          </cell>
        </row>
        <row r="25">
          <cell r="A25">
            <v>26</v>
          </cell>
        </row>
        <row r="26">
          <cell r="A26">
            <v>28</v>
          </cell>
        </row>
        <row r="27">
          <cell r="A27">
            <v>30</v>
          </cell>
        </row>
        <row r="28">
          <cell r="A28">
            <v>32</v>
          </cell>
        </row>
        <row r="29">
          <cell r="A29">
            <v>34</v>
          </cell>
        </row>
        <row r="30">
          <cell r="A30">
            <v>36</v>
          </cell>
        </row>
        <row r="31">
          <cell r="A31">
            <v>40</v>
          </cell>
        </row>
        <row r="32">
          <cell r="A32">
            <v>44</v>
          </cell>
        </row>
        <row r="33">
          <cell r="A33">
            <v>48</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refreshError="1"/>
      <sheetData sheetId="26" refreshError="1"/>
      <sheetData sheetId="27" refreshError="1"/>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E21"/>
      <sheetName val="E22"/>
      <sheetName val="E23"/>
      <sheetName val="E24"/>
      <sheetName val="E25"/>
      <sheetName val="E26"/>
      <sheetName val="E27"/>
      <sheetName val="E28"/>
      <sheetName val="E29"/>
      <sheetName val="E30"/>
      <sheetName val="E31"/>
      <sheetName val="E32"/>
      <sheetName val="E33"/>
      <sheetName val="E35"/>
      <sheetName val="Civil Works"/>
      <sheetName val="basic-data"/>
      <sheetName val="mem-property"/>
      <sheetName val="환율"/>
      <sheetName val="TBAL9697 -group wise  sdpl"/>
      <sheetName val="zone-8"/>
      <sheetName val="MHNO_LEV"/>
      <sheetName val="Civil_Works"/>
      <sheetName val="pilecap"/>
      <sheetName val="concrete"/>
      <sheetName val="beam-reinft-IIInd floor"/>
      <sheetName val="gen"/>
      <sheetName val="Factors"/>
      <sheetName val="Config"/>
      <sheetName val="Break Dw"/>
      <sheetName val="Fin Sum"/>
      <sheetName val="RATE ANALYSIS HYDRAULIC 17-03-2"/>
      <sheetName val="refer"/>
      <sheetName val="cables - Warmshell"/>
      <sheetName val="Summary_Bank"/>
      <sheetName val="key dates"/>
      <sheetName val="Actuals"/>
      <sheetName val="CCTV_EST1"/>
      <sheetName val="Staff Acco."/>
      <sheetName val="GR.slab-reinft"/>
      <sheetName val="Name List"/>
      <sheetName val="Profile"/>
      <sheetName val="Sheet3"/>
      <sheetName val="co_5"/>
      <sheetName val="Cash Flow Input Data_ISC"/>
      <sheetName val="Interface_SC"/>
      <sheetName val="Calc_ISC"/>
      <sheetName val="Calc_SC"/>
      <sheetName val="Interface_ISC"/>
      <sheetName val="GD"/>
      <sheetName val="zone-2"/>
      <sheetName val="key info"/>
      <sheetName val="Res Sheet"/>
      <sheetName val="Civil BOQ"/>
      <sheetName val="Sheet1"/>
      <sheetName val="Cash Flow"/>
      <sheetName val="VCH-SLC"/>
      <sheetName val="Supplier"/>
      <sheetName val="Costing"/>
      <sheetName val="Mat.-Rates"/>
      <sheetName val="DESIGN"/>
      <sheetName val="Assumptions"/>
      <sheetName val="Assmpns"/>
      <sheetName val="Data sheet"/>
      <sheetName val="FINOLEX"/>
      <sheetName val="Sheet 1"/>
      <sheetName val="Set"/>
      <sheetName val="COA-17"/>
      <sheetName val="C-18"/>
      <sheetName val="VALIDATIONS"/>
      <sheetName val="Civil_Works1"/>
      <sheetName val="final abstract"/>
      <sheetName val="coa_ramco_168"/>
      <sheetName val="beam-reinft-IIInd_floor"/>
      <sheetName val="Civil_Works2"/>
      <sheetName val="TBAL9697_-group_wise__sdpl"/>
      <sheetName val="beam-reinft-IIInd_floor1"/>
      <sheetName val="Civil_Works3"/>
      <sheetName val="TBAL9697_-group_wise__sdpl1"/>
      <sheetName val="beam-reinft-IIInd_floor2"/>
      <sheetName val="2_civil-RA"/>
      <sheetName val="2.civil-RA"/>
      <sheetName val="Break_Dw"/>
      <sheetName val="Break_Dw1"/>
      <sheetName val="PRECAST_lightconc-II2"/>
      <sheetName val="labour rates"/>
      <sheetName val="Civil &amp; design"/>
      <sheetName val="Door"/>
      <sheetName val="Per Unit"/>
      <sheetName val="Window"/>
      <sheetName val="Footings"/>
      <sheetName val="Pay_Sep06"/>
      <sheetName val="Pacakges split"/>
      <sheetName val="p&amp;m"/>
      <sheetName val="계정"/>
      <sheetName val="csdim"/>
      <sheetName val="cdsload"/>
      <sheetName val="chsload"/>
      <sheetName val="CLAMP"/>
      <sheetName val="cvsload"/>
      <sheetName val="pipe"/>
      <sheetName val="BOQ. SUB-ST."/>
      <sheetName val="BOQ. SUB STATION"/>
      <sheetName val="BOQ. CCTV SYS."/>
      <sheetName val="COMPARETIVE OVERALL"/>
      <sheetName val="SPT vs PHI"/>
      <sheetName val="INPUT SHEET"/>
      <sheetName val="Gen Info"/>
      <sheetName val="01"/>
      <sheetName val="02"/>
      <sheetName val="03"/>
      <sheetName val="04"/>
      <sheetName val="Cash2"/>
      <sheetName val="Z"/>
      <sheetName val="GM 000"/>
      <sheetName val="A"/>
      <sheetName val="Rate Analysis"/>
      <sheetName val="LTG-STG"/>
      <sheetName val="sc-mar2000"/>
      <sheetName val="Build-up"/>
      <sheetName val="C-12"/>
      <sheetName val="Meas.-Hotel Part"/>
      <sheetName val="Components"/>
      <sheetName val="RCC,Ret. Wall"/>
      <sheetName val="P&amp;L_summary_sub_Fund"/>
      <sheetName val="220 11  BS "/>
      <sheetName val="data"/>
      <sheetName val="Cashflow projection"/>
      <sheetName val="Map"/>
      <sheetName val="Driveway Beams"/>
      <sheetName val="R2"/>
      <sheetName val="BOQ"/>
      <sheetName val="4 CIS"/>
      <sheetName val="VL"/>
      <sheetName val="TN"/>
      <sheetName val="ND"/>
      <sheetName val="RA-markate"/>
      <sheetName val="Co-Inf"/>
      <sheetName val="Fill this out first..."/>
      <sheetName val="System Summary"/>
      <sheetName val="analysis"/>
      <sheetName val="\\Basant\projects\PROJECTS\Proj"/>
      <sheetName val="RATE.XLS"/>
      <sheetName val="IDC"/>
      <sheetName val="Civil_Works4"/>
      <sheetName val="Data_sheet"/>
      <sheetName val="TBAL9697_-group_wise__sdpl2"/>
      <sheetName val="beam-reinft-IIInd_floor3"/>
      <sheetName val="RATE_ANALYSIS_HYDRAULIC_17-03-2"/>
      <sheetName val="cables_-_Warmshell"/>
      <sheetName val="Name_List"/>
      <sheetName val="Fin_Sum"/>
      <sheetName val="key_dates"/>
      <sheetName val="Staff_Acco_"/>
      <sheetName val="GR_slab-reinft"/>
      <sheetName val="Cash_Flow_Input_Data_ISC"/>
      <sheetName val="key_info"/>
      <sheetName val="Res_Sheet"/>
      <sheetName val="Civil_BOQ"/>
      <sheetName val="Cash_Flow"/>
      <sheetName val="labour_rates"/>
      <sheetName val="Mat_-Rates"/>
      <sheetName val="INPUT_SHEET"/>
      <sheetName val="2_civil-RA1"/>
      <sheetName val="final_abstract"/>
      <sheetName val="Civil_Works5"/>
      <sheetName val="TBAL9697_-group_wise__sdpl3"/>
      <sheetName val="beam-reinft-IIInd_floor4"/>
      <sheetName val="cables_-_Warmshell1"/>
      <sheetName val="RATE_ANALYSIS_HYDRAULIC_17-03-1"/>
      <sheetName val="Fin_Sum1"/>
      <sheetName val="key_dates1"/>
      <sheetName val="Staff_Acco_1"/>
      <sheetName val="GR_slab-reinft1"/>
      <sheetName val="Name_List1"/>
      <sheetName val="Cash_Flow_Input_Data_ISC1"/>
      <sheetName val="key_info1"/>
      <sheetName val="Res_Sheet1"/>
      <sheetName val="Civil_BOQ1"/>
      <sheetName val="Cash_Flow1"/>
      <sheetName val="labour_rates1"/>
      <sheetName val="Data_sheet1"/>
      <sheetName val="Mat_-Rates1"/>
      <sheetName val="INPUT_SHEET1"/>
      <sheetName val="2_civil-RA2"/>
      <sheetName val="final_abstract1"/>
      <sheetName val="Break_Dw2"/>
      <sheetName val="Pacakges_split"/>
      <sheetName val="Sheet_1"/>
      <sheetName val="Per_Unit"/>
      <sheetName val="Cashflow_projection"/>
      <sheetName val="220_11__BS_"/>
      <sheetName val="Civil_&amp;_design"/>
      <sheetName val="Fill_this_out_first___"/>
      <sheetName val="Driveway_Beams"/>
      <sheetName val="Civil_Works6"/>
      <sheetName val="key_dates2"/>
      <sheetName val="TBAL9697_-group_wise__sdpl4"/>
      <sheetName val="Fin_Sum2"/>
      <sheetName val="beam-reinft-IIInd_floor5"/>
      <sheetName val="Staff_Acco_2"/>
      <sheetName val="Mat_-Rates2"/>
      <sheetName val="RATE_ANALYSIS_HYDRAULIC_17-03-3"/>
      <sheetName val="cables_-_Warmshell2"/>
      <sheetName val="Break_Dw4"/>
      <sheetName val="GR_slab-reinft2"/>
      <sheetName val="Name_List2"/>
      <sheetName val="Pacakges_split2"/>
      <sheetName val="Data_sheet2"/>
      <sheetName val="Sheet_12"/>
      <sheetName val="Per_Unit2"/>
      <sheetName val="Cash_Flow_Input_Data_ISC2"/>
      <sheetName val="key_info2"/>
      <sheetName val="Cashflow_projection2"/>
      <sheetName val="220_11__BS_2"/>
      <sheetName val="2_civil-RA3"/>
      <sheetName val="final_abstract2"/>
      <sheetName val="labour_rates2"/>
      <sheetName val="Civil_&amp;_design2"/>
      <sheetName val="Res_Sheet2"/>
      <sheetName val="Civil_BOQ2"/>
      <sheetName val="Cash_Flow2"/>
      <sheetName val="Fill_this_out_first___2"/>
      <sheetName val="Driveway_Beams2"/>
      <sheetName val="Break_Dw3"/>
      <sheetName val="Pacakges_split1"/>
      <sheetName val="Sheet_11"/>
      <sheetName val="Per_Unit1"/>
      <sheetName val="Cashflow_projection1"/>
      <sheetName val="220_11__BS_1"/>
      <sheetName val="Civil_&amp;_design1"/>
      <sheetName val="Fill_this_out_first___1"/>
      <sheetName val="Driveway_Beams1"/>
      <sheetName val="Civil_Works7"/>
      <sheetName val="key_dates3"/>
      <sheetName val="TBAL9697_-group_wise__sdpl5"/>
      <sheetName val="Fin_Sum3"/>
      <sheetName val="beam-reinft-IIInd_floor6"/>
      <sheetName val="Staff_Acco_3"/>
      <sheetName val="Mat_-Rates3"/>
      <sheetName val="RATE_ANALYSIS_HYDRAULIC_17-03-4"/>
      <sheetName val="cables_-_Warmshell3"/>
      <sheetName val="Break_Dw5"/>
      <sheetName val="GR_slab-reinft3"/>
      <sheetName val="Name_List3"/>
      <sheetName val="Pacakges_split3"/>
      <sheetName val="Data_sheet3"/>
      <sheetName val="Sheet_13"/>
      <sheetName val="Per_Unit3"/>
      <sheetName val="Cash_Flow_Input_Data_ISC3"/>
      <sheetName val="key_info3"/>
      <sheetName val="Cashflow_projection3"/>
      <sheetName val="220_11__BS_3"/>
      <sheetName val="2_civil-RA4"/>
      <sheetName val="final_abstract3"/>
      <sheetName val="labour_rates3"/>
      <sheetName val="Civil_&amp;_design3"/>
      <sheetName val="Res_Sheet3"/>
      <sheetName val="Civil_BOQ3"/>
      <sheetName val="Cash_Flow3"/>
      <sheetName val="Fill_this_out_first___3"/>
      <sheetName val="Driveway_Beams3"/>
      <sheetName val="Civil_Works8"/>
      <sheetName val="key_dates4"/>
      <sheetName val="TBAL9697_-group_wise__sdpl6"/>
      <sheetName val="Fin_Sum4"/>
      <sheetName val="beam-reinft-IIInd_floor7"/>
      <sheetName val="Staff_Acco_4"/>
      <sheetName val="Mat_-Rates4"/>
      <sheetName val="RATE_ANALYSIS_HYDRAULIC_17-03-5"/>
      <sheetName val="cables_-_Warmshell4"/>
      <sheetName val="Break_Dw6"/>
      <sheetName val="GR_slab-reinft4"/>
      <sheetName val="Name_List4"/>
      <sheetName val="Pacakges_split4"/>
      <sheetName val="Data_sheet4"/>
      <sheetName val="Sheet_14"/>
      <sheetName val="Per_Unit4"/>
      <sheetName val="Cash_Flow_Input_Data_ISC4"/>
      <sheetName val="key_info4"/>
      <sheetName val="Cashflow_projection4"/>
      <sheetName val="220_11__BS_4"/>
      <sheetName val="2_civil-RA5"/>
      <sheetName val="final_abstract4"/>
      <sheetName val="labour_rates4"/>
      <sheetName val="Civil_&amp;_design4"/>
      <sheetName val="Res_Sheet4"/>
      <sheetName val="Civil_BOQ4"/>
      <sheetName val="Cash_Flow4"/>
      <sheetName val="Fill_this_out_first___4"/>
      <sheetName val="Driveway_Beams4"/>
      <sheetName val="Civil_Works9"/>
      <sheetName val="key_dates5"/>
      <sheetName val="TBAL9697_-group_wise__sdpl7"/>
      <sheetName val="Fin_Sum5"/>
      <sheetName val="beam-reinft-IIInd_floor8"/>
      <sheetName val="Staff_Acco_5"/>
      <sheetName val="Mat_-Rates5"/>
      <sheetName val="RATE_ANALYSIS_HYDRAULIC_17-03-6"/>
      <sheetName val="cables_-_Warmshell5"/>
      <sheetName val="Break_Dw7"/>
      <sheetName val="GR_slab-reinft5"/>
      <sheetName val="Name_List5"/>
      <sheetName val="Pacakges_split5"/>
      <sheetName val="Data_sheet5"/>
      <sheetName val="Sheet_15"/>
      <sheetName val="Per_Unit5"/>
      <sheetName val="Cash_Flow_Input_Data_ISC5"/>
      <sheetName val="key_info5"/>
      <sheetName val="Cashflow_projection5"/>
      <sheetName val="220_11__BS_5"/>
      <sheetName val="2_civil-RA6"/>
      <sheetName val="final_abstract5"/>
      <sheetName val="labour_rates5"/>
      <sheetName val="Civil_&amp;_design5"/>
      <sheetName val="Res_Sheet5"/>
      <sheetName val="Civil_BOQ5"/>
      <sheetName val="Cash_Flow5"/>
      <sheetName val="Fill_this_out_first___5"/>
      <sheetName val="Driveway_Beams5"/>
      <sheetName val="Civil_Works10"/>
      <sheetName val="key_dates6"/>
      <sheetName val="TBAL9697_-group_wise__sdpl8"/>
      <sheetName val="Fin_Sum6"/>
      <sheetName val="beam-reinft-IIInd_floor9"/>
      <sheetName val="Staff_Acco_6"/>
      <sheetName val="Mat_-Rates6"/>
      <sheetName val="RATE_ANALYSIS_HYDRAULIC_17-03-7"/>
      <sheetName val="cables_-_Warmshell6"/>
      <sheetName val="Break_Dw8"/>
      <sheetName val="GR_slab-reinft6"/>
      <sheetName val="Name_List6"/>
      <sheetName val="Pacakges_split6"/>
      <sheetName val="Data_sheet6"/>
      <sheetName val="Sheet_16"/>
      <sheetName val="Per_Unit6"/>
      <sheetName val="Cash_Flow_Input_Data_ISC6"/>
      <sheetName val="key_info6"/>
      <sheetName val="Cashflow_projection6"/>
      <sheetName val="220_11__BS_6"/>
      <sheetName val="2_civil-RA7"/>
      <sheetName val="final_abstract6"/>
      <sheetName val="labour_rates6"/>
      <sheetName val="Civil_&amp;_design6"/>
      <sheetName val="Res_Sheet6"/>
      <sheetName val="Civil_BOQ6"/>
      <sheetName val="Cash_Flow6"/>
      <sheetName val="Fill_this_out_first___6"/>
      <sheetName val="Driveway_Beams6"/>
      <sheetName val="Civil_Works11"/>
      <sheetName val="key_dates7"/>
      <sheetName val="TBAL9697_-group_wise__sdpl9"/>
      <sheetName val="Fin_Sum7"/>
      <sheetName val="beam-reinft-IIInd_floor10"/>
      <sheetName val="Staff_Acco_7"/>
      <sheetName val="Mat_-Rates7"/>
      <sheetName val="RATE_ANALYSIS_HYDRAULIC_17-03-8"/>
      <sheetName val="cables_-_Warmshell7"/>
      <sheetName val="Break_Dw9"/>
      <sheetName val="GR_slab-reinft7"/>
      <sheetName val="Name_List7"/>
      <sheetName val="Pacakges_split7"/>
      <sheetName val="Data_sheet7"/>
      <sheetName val="Sheet_17"/>
      <sheetName val="Per_Unit7"/>
      <sheetName val="Cash_Flow_Input_Data_ISC7"/>
      <sheetName val="key_info7"/>
      <sheetName val="Cashflow_projection7"/>
      <sheetName val="220_11__BS_7"/>
      <sheetName val="2_civil-RA8"/>
      <sheetName val="final_abstract7"/>
      <sheetName val="labour_rates7"/>
      <sheetName val="Civil_&amp;_design7"/>
      <sheetName val="Res_Sheet7"/>
      <sheetName val="Civil_BOQ7"/>
      <sheetName val="Cash_Flow7"/>
      <sheetName val="Fill_this_out_first___7"/>
      <sheetName val="Driveway_Beams7"/>
      <sheetName val="Civil_Works12"/>
      <sheetName val="key_dates8"/>
      <sheetName val="TBAL9697_-group_wise__sdpl10"/>
      <sheetName val="Fin_Sum8"/>
      <sheetName val="beam-reinft-IIInd_floor11"/>
      <sheetName val="Staff_Acco_8"/>
      <sheetName val="Mat_-Rates8"/>
      <sheetName val="RATE_ANALYSIS_HYDRAULIC_17-03-9"/>
      <sheetName val="cables_-_Warmshell8"/>
      <sheetName val="Break_Dw10"/>
      <sheetName val="GR_slab-reinft8"/>
      <sheetName val="Name_List8"/>
      <sheetName val="Pacakges_split8"/>
      <sheetName val="Data_sheet8"/>
      <sheetName val="Sheet_18"/>
      <sheetName val="Per_Unit8"/>
      <sheetName val="Cash_Flow_Input_Data_ISC8"/>
      <sheetName val="key_info8"/>
      <sheetName val="Cashflow_projection8"/>
      <sheetName val="220_11__BS_8"/>
      <sheetName val="2_civil-RA9"/>
      <sheetName val="final_abstract8"/>
      <sheetName val="labour_rates8"/>
      <sheetName val="Civil_&amp;_design8"/>
      <sheetName val="Res_Sheet8"/>
      <sheetName val="Civil_BOQ8"/>
      <sheetName val="Cash_Flow8"/>
      <sheetName val="Fill_this_out_first___8"/>
      <sheetName val="Driveway_Beams8"/>
      <sheetName val="Cleaning &amp; Grubbing"/>
      <sheetName val="PRECAST lightconc-II"/>
      <sheetName val="E15"/>
      <sheetName val="AOR"/>
      <sheetName val="Mat_Cost"/>
      <sheetName val="foot-slab reinft"/>
      <sheetName val=""/>
      <sheetName val="P&amp;LSum"/>
      <sheetName val="Code Map"/>
      <sheetName val="PointNo.5"/>
      <sheetName val=" COP 100%"/>
      <sheetName val="__Basant_projects_PROJECTS_Proj"/>
      <sheetName val="PMS"/>
      <sheetName val="SCF"/>
      <sheetName val="Nu_2"/>
      <sheetName val="Ve"/>
      <sheetName val="INTIME PROJECT AREA"/>
      <sheetName val="Civil_Works18"/>
      <sheetName val="key_dates14"/>
      <sheetName val="TBAL9697_-group_wise__sdpl16"/>
      <sheetName val="Fin_Sum14"/>
      <sheetName val="beam-reinft-IIInd_floor17"/>
      <sheetName val="Staff_Acco_14"/>
      <sheetName val="Mat_-Rates14"/>
      <sheetName val="RATE_ANALYSIS_HYDRAULIC_17-0315"/>
      <sheetName val="cables_-_Warmshell14"/>
      <sheetName val="Break_Dw16"/>
      <sheetName val="GR_slab-reinft14"/>
      <sheetName val="Name_List14"/>
      <sheetName val="Pacakges_split14"/>
      <sheetName val="Data_sheet14"/>
      <sheetName val="Sheet_114"/>
      <sheetName val="Per_Unit14"/>
      <sheetName val="Cash_Flow_Input_Data_ISC14"/>
      <sheetName val="key_info14"/>
      <sheetName val="Cashflow_projection14"/>
      <sheetName val="220_11__BS_14"/>
      <sheetName val="2_civil-RA15"/>
      <sheetName val="final_abstract14"/>
      <sheetName val="labour_rates14"/>
      <sheetName val="Civil_&amp;_design14"/>
      <sheetName val="Res_Sheet14"/>
      <sheetName val="Civil_BOQ14"/>
      <sheetName val="Cash_Flow14"/>
      <sheetName val="Fill_this_out_first___14"/>
      <sheetName val="Driveway_Beams14"/>
      <sheetName val="Civil_Works14"/>
      <sheetName val="key_dates10"/>
      <sheetName val="TBAL9697_-group_wise__sdpl12"/>
      <sheetName val="Fin_Sum10"/>
      <sheetName val="beam-reinft-IIInd_floor13"/>
      <sheetName val="Staff_Acco_10"/>
      <sheetName val="Mat_-Rates10"/>
      <sheetName val="RATE_ANALYSIS_HYDRAULIC_17-0311"/>
      <sheetName val="cables_-_Warmshell10"/>
      <sheetName val="Break_Dw12"/>
      <sheetName val="GR_slab-reinft10"/>
      <sheetName val="Name_List10"/>
      <sheetName val="Pacakges_split10"/>
      <sheetName val="Data_sheet10"/>
      <sheetName val="Sheet_110"/>
      <sheetName val="Per_Unit10"/>
      <sheetName val="Cash_Flow_Input_Data_ISC10"/>
      <sheetName val="key_info10"/>
      <sheetName val="Cashflow_projection10"/>
      <sheetName val="220_11__BS_10"/>
      <sheetName val="2_civil-RA11"/>
      <sheetName val="final_abstract10"/>
      <sheetName val="labour_rates10"/>
      <sheetName val="Civil_&amp;_design10"/>
      <sheetName val="Res_Sheet10"/>
      <sheetName val="Civil_BOQ10"/>
      <sheetName val="Cash_Flow10"/>
      <sheetName val="Fill_this_out_first___10"/>
      <sheetName val="Driveway_Beams10"/>
      <sheetName val="Civil_Works13"/>
      <sheetName val="key_dates9"/>
      <sheetName val="TBAL9697_-group_wise__sdpl11"/>
      <sheetName val="Fin_Sum9"/>
      <sheetName val="beam-reinft-IIInd_floor12"/>
      <sheetName val="Staff_Acco_9"/>
      <sheetName val="Mat_-Rates9"/>
      <sheetName val="RATE_ANALYSIS_HYDRAULIC_17-0310"/>
      <sheetName val="cables_-_Warmshell9"/>
      <sheetName val="Break_Dw11"/>
      <sheetName val="GR_slab-reinft9"/>
      <sheetName val="Name_List9"/>
      <sheetName val="Pacakges_split9"/>
      <sheetName val="Data_sheet9"/>
      <sheetName val="Sheet_19"/>
      <sheetName val="Per_Unit9"/>
      <sheetName val="Cash_Flow_Input_Data_ISC9"/>
      <sheetName val="key_info9"/>
      <sheetName val="Cashflow_projection9"/>
      <sheetName val="220_11__BS_9"/>
      <sheetName val="2_civil-RA10"/>
      <sheetName val="final_abstract9"/>
      <sheetName val="labour_rates9"/>
      <sheetName val="Civil_&amp;_design9"/>
      <sheetName val="Res_Sheet9"/>
      <sheetName val="Civil_BOQ9"/>
      <sheetName val="Cash_Flow9"/>
      <sheetName val="Fill_this_out_first___9"/>
      <sheetName val="Basic Material Rates(7)"/>
      <sheetName val="Driveway_Beams9"/>
      <sheetName val="Civil_Works15"/>
      <sheetName val="key_dates11"/>
      <sheetName val="TBAL9697_-group_wise__sdpl13"/>
      <sheetName val="Fin_Sum11"/>
      <sheetName val="beam-reinft-IIInd_floor14"/>
      <sheetName val="Staff_Acco_11"/>
      <sheetName val="Mat_-Rates11"/>
      <sheetName val="RATE_ANALYSIS_HYDRAULIC_17-0312"/>
      <sheetName val="cables_-_Warmshell11"/>
      <sheetName val="Break_Dw13"/>
      <sheetName val="GR_slab-reinft11"/>
      <sheetName val="Name_List11"/>
      <sheetName val="Pacakges_split11"/>
      <sheetName val="Data_sheet11"/>
      <sheetName val="Sheet_111"/>
      <sheetName val="Per_Unit11"/>
      <sheetName val="Cash_Flow_Input_Data_ISC11"/>
      <sheetName val="key_info11"/>
      <sheetName val="Cashflow_projection11"/>
      <sheetName val="220_11__BS_11"/>
      <sheetName val="2_civil-RA12"/>
      <sheetName val="final_abstract11"/>
      <sheetName val="labour_rates11"/>
      <sheetName val="Civil_&amp;_design11"/>
      <sheetName val="Res_Sheet11"/>
      <sheetName val="Civil_BOQ11"/>
      <sheetName val="Cash_Flow11"/>
      <sheetName val="Fill_this_out_first___11"/>
      <sheetName val="Driveway_Beams11"/>
      <sheetName val="Schedules"/>
      <sheetName val="SILICATE"/>
      <sheetName val="Control"/>
      <sheetName val="Rates Basic"/>
      <sheetName val="Material"/>
      <sheetName val="Material "/>
      <sheetName val="Labour &amp; Plant"/>
      <sheetName val="steel-circular"/>
      <sheetName val="Back_Cal_for OMC"/>
      <sheetName val="Table 4"/>
      <sheetName val="Table 2"/>
      <sheetName val="Table 27"/>
      <sheetName val="Table 5"/>
      <sheetName val="BOQ Distribution"/>
      <sheetName val="Civil_Works16"/>
      <sheetName val="key_dates12"/>
      <sheetName val="TBAL9697_-group_wise__sdpl14"/>
      <sheetName val="Fin_Sum12"/>
      <sheetName val="beam-reinft-IIInd_floor15"/>
      <sheetName val="Staff_Acco_12"/>
      <sheetName val="Mat_-Rates12"/>
      <sheetName val="RATE_ANALYSIS_HYDRAULIC_17-0313"/>
      <sheetName val="cables_-_Warmshell12"/>
      <sheetName val="Break_Dw14"/>
      <sheetName val="GR_slab-reinft12"/>
      <sheetName val="Name_List12"/>
      <sheetName val="Pacakges_split12"/>
      <sheetName val="Data_sheet12"/>
      <sheetName val="Sheet_112"/>
      <sheetName val="Per_Unit12"/>
      <sheetName val="Cash_Flow_Input_Data_ISC12"/>
      <sheetName val="key_info12"/>
      <sheetName val="Cashflow_projection12"/>
      <sheetName val="220_11__BS_12"/>
      <sheetName val="2_civil-RA13"/>
      <sheetName val="final_abstract12"/>
      <sheetName val="labour_rates12"/>
      <sheetName val="Civil_&amp;_design12"/>
      <sheetName val="Res_Sheet12"/>
      <sheetName val="Civil_BOQ12"/>
      <sheetName val="Cash_Flow12"/>
      <sheetName val="Fill_this_out_first___12"/>
      <sheetName val="Driveway_Beams12"/>
      <sheetName val="Civil_Works17"/>
      <sheetName val="key_dates13"/>
      <sheetName val="TBAL9697_-group_wise__sdpl15"/>
      <sheetName val="Fin_Sum13"/>
      <sheetName val="beam-reinft-IIInd_floor16"/>
      <sheetName val="Staff_Acco_13"/>
      <sheetName val="Mat_-Rates13"/>
      <sheetName val="RATE_ANALYSIS_HYDRAULIC_17-0314"/>
      <sheetName val="cables_-_Warmshell13"/>
      <sheetName val="Break_Dw15"/>
      <sheetName val="GR_slab-reinft13"/>
      <sheetName val="Name_List13"/>
      <sheetName val="Pacakges_split13"/>
      <sheetName val="Data_sheet13"/>
      <sheetName val="Sheet_113"/>
      <sheetName val="Per_Unit13"/>
      <sheetName val="Cash_Flow_Input_Data_ISC13"/>
      <sheetName val="key_info13"/>
      <sheetName val="Cashflow_projection13"/>
      <sheetName val="220_11__BS_13"/>
      <sheetName val="2_civil-RA14"/>
      <sheetName val="final_abstract13"/>
      <sheetName val="labour_rates13"/>
      <sheetName val="Civil_&amp;_design13"/>
      <sheetName val="Res_Sheet13"/>
      <sheetName val="Civil_BOQ13"/>
      <sheetName val="Cash_Flow13"/>
      <sheetName val="Fill_this_out_first___13"/>
      <sheetName val="Driveway_Beams13"/>
      <sheetName val="Civil_Works24"/>
      <sheetName val="key_dates20"/>
      <sheetName val="TBAL9697_-group_wise__sdpl22"/>
      <sheetName val="Fin_Sum20"/>
      <sheetName val="beam-reinft-IIInd_floor23"/>
      <sheetName val="Staff_Acco_20"/>
      <sheetName val="Mat_-Rates20"/>
      <sheetName val="RATE_ANALYSIS_HYDRAULIC_17-0321"/>
      <sheetName val="cables_-_Warmshell20"/>
      <sheetName val="Break_Dw22"/>
      <sheetName val="GR_slab-reinft20"/>
      <sheetName val="Name_List20"/>
      <sheetName val="Pacakges_split20"/>
      <sheetName val="Data_sheet20"/>
      <sheetName val="Sheet_120"/>
      <sheetName val="Per_Unit20"/>
      <sheetName val="Cash_Flow_Input_Data_ISC20"/>
      <sheetName val="key_info20"/>
      <sheetName val="Cashflow_projection20"/>
      <sheetName val="220_11__BS_20"/>
      <sheetName val="2_civil-RA21"/>
      <sheetName val="final_abstract20"/>
      <sheetName val="labour_rates20"/>
      <sheetName val="Civil_&amp;_design20"/>
      <sheetName val="Res_Sheet20"/>
      <sheetName val="Civil_BOQ20"/>
      <sheetName val="Cash_Flow20"/>
      <sheetName val="Fill_this_out_first___20"/>
      <sheetName val="Driveway_Beams20"/>
      <sheetName val="Civil_Works19"/>
      <sheetName val="key_dates15"/>
      <sheetName val="TBAL9697_-group_wise__sdpl17"/>
      <sheetName val="Fin_Sum15"/>
      <sheetName val="beam-reinft-IIInd_floor18"/>
      <sheetName val="Staff_Acco_15"/>
      <sheetName val="Mat_-Rates15"/>
      <sheetName val="RATE_ANALYSIS_HYDRAULIC_17-0316"/>
      <sheetName val="cables_-_Warmshell15"/>
      <sheetName val="Break_Dw17"/>
      <sheetName val="GR_slab-reinft15"/>
      <sheetName val="Name_List15"/>
      <sheetName val="Pacakges_split15"/>
      <sheetName val="Data_sheet15"/>
      <sheetName val="Sheet_115"/>
      <sheetName val="Per_Unit15"/>
      <sheetName val="Cash_Flow_Input_Data_ISC15"/>
      <sheetName val="key_info15"/>
      <sheetName val="Cashflow_projection15"/>
      <sheetName val="220_11__BS_15"/>
      <sheetName val="2_civil-RA16"/>
      <sheetName val="final_abstract15"/>
      <sheetName val="labour_rates15"/>
      <sheetName val="Civil_&amp;_design15"/>
      <sheetName val="Res_Sheet15"/>
      <sheetName val="Civil_BOQ15"/>
      <sheetName val="Cash_Flow15"/>
      <sheetName val="Fill_this_out_first___15"/>
      <sheetName val="Driveway_Beams15"/>
      <sheetName val="Civil_Works20"/>
      <sheetName val="key_dates16"/>
      <sheetName val="TBAL9697_-group_wise__sdpl18"/>
      <sheetName val="Fin_Sum16"/>
      <sheetName val="beam-reinft-IIInd_floor19"/>
      <sheetName val="Staff_Acco_16"/>
      <sheetName val="Mat_-Rates16"/>
      <sheetName val="RATE_ANALYSIS_HYDRAULIC_17-0317"/>
      <sheetName val="cables_-_Warmshell16"/>
      <sheetName val="Break_Dw18"/>
      <sheetName val="GR_slab-reinft16"/>
      <sheetName val="Name_List16"/>
      <sheetName val="Pacakges_split16"/>
      <sheetName val="Data_sheet16"/>
      <sheetName val="Sheet_116"/>
      <sheetName val="Per_Unit16"/>
      <sheetName val="Cash_Flow_Input_Data_ISC16"/>
      <sheetName val="key_info16"/>
      <sheetName val="Cashflow_projection16"/>
      <sheetName val="220_11__BS_16"/>
      <sheetName val="2_civil-RA17"/>
      <sheetName val="final_abstract16"/>
      <sheetName val="labour_rates16"/>
      <sheetName val="Civil_&amp;_design16"/>
      <sheetName val="Res_Sheet16"/>
      <sheetName val="Civil_BOQ16"/>
      <sheetName val="Cash_Flow16"/>
      <sheetName val="Fill_this_out_first___16"/>
      <sheetName val="Driveway_Beams16"/>
      <sheetName val="RCC,Ret__Wall3"/>
      <sheetName val="Civil_Works21"/>
      <sheetName val="key_dates17"/>
      <sheetName val="TBAL9697_-group_wise__sdpl19"/>
      <sheetName val="Fin_Sum17"/>
      <sheetName val="beam-reinft-IIInd_floor20"/>
      <sheetName val="Staff_Acco_17"/>
      <sheetName val="Mat_-Rates17"/>
      <sheetName val="RATE_ANALYSIS_HYDRAULIC_17-0318"/>
      <sheetName val="cables_-_Warmshell17"/>
      <sheetName val="Break_Dw19"/>
      <sheetName val="GR_slab-reinft17"/>
      <sheetName val="Name_List17"/>
      <sheetName val="Pacakges_split17"/>
      <sheetName val="Data_sheet17"/>
      <sheetName val="Sheet_117"/>
      <sheetName val="Per_Unit17"/>
      <sheetName val="Cash_Flow_Input_Data_ISC17"/>
      <sheetName val="key_info17"/>
      <sheetName val="Cashflow_projection17"/>
      <sheetName val="220_11__BS_17"/>
      <sheetName val="2_civil-RA18"/>
      <sheetName val="final_abstract17"/>
      <sheetName val="labour_rates17"/>
      <sheetName val="Civil_&amp;_design17"/>
      <sheetName val="Res_Sheet17"/>
      <sheetName val="Civil_BOQ17"/>
      <sheetName val="Cash_Flow17"/>
      <sheetName val="Fill_this_out_first___17"/>
      <sheetName val="Driveway_Beams17"/>
      <sheetName val="RCC,Ret__Wall"/>
      <sheetName val="Civil_Works22"/>
      <sheetName val="key_dates18"/>
      <sheetName val="TBAL9697_-group_wise__sdpl20"/>
      <sheetName val="Fin_Sum18"/>
      <sheetName val="beam-reinft-IIInd_floor21"/>
      <sheetName val="Staff_Acco_18"/>
      <sheetName val="Mat_-Rates18"/>
      <sheetName val="RATE_ANALYSIS_HYDRAULIC_17-0319"/>
      <sheetName val="cables_-_Warmshell18"/>
      <sheetName val="Break_Dw20"/>
      <sheetName val="GR_slab-reinft18"/>
      <sheetName val="Name_List18"/>
      <sheetName val="Pacakges_split18"/>
      <sheetName val="Data_sheet18"/>
      <sheetName val="Sheet_118"/>
      <sheetName val="Per_Unit18"/>
      <sheetName val="Cash_Flow_Input_Data_ISC18"/>
      <sheetName val="key_info18"/>
      <sheetName val="Cashflow_projection18"/>
      <sheetName val="220_11__BS_18"/>
      <sheetName val="2_civil-RA19"/>
      <sheetName val="final_abstract18"/>
      <sheetName val="labour_rates18"/>
      <sheetName val="Civil_&amp;_design18"/>
      <sheetName val="Res_Sheet18"/>
      <sheetName val="Civil_BOQ18"/>
      <sheetName val="Cash_Flow18"/>
      <sheetName val="Fill_this_out_first___18"/>
      <sheetName val="Driveway_Beams18"/>
      <sheetName val="RCC,Ret__Wall1"/>
      <sheetName val="Civil_Works23"/>
      <sheetName val="key_dates19"/>
      <sheetName val="TBAL9697_-group_wise__sdpl21"/>
      <sheetName val="Fin_Sum19"/>
      <sheetName val="beam-reinft-IIInd_floor22"/>
      <sheetName val="Staff_Acco_19"/>
      <sheetName val="Mat_-Rates19"/>
      <sheetName val="RATE_ANALYSIS_HYDRAULIC_17-0320"/>
      <sheetName val="cables_-_Warmshell19"/>
      <sheetName val="Break_Dw21"/>
      <sheetName val="GR_slab-reinft19"/>
      <sheetName val="Name_List19"/>
      <sheetName val="Pacakges_split19"/>
      <sheetName val="Data_sheet19"/>
      <sheetName val="Sheet_119"/>
      <sheetName val="Per_Unit19"/>
      <sheetName val="Cash_Flow_Input_Data_ISC19"/>
      <sheetName val="key_info19"/>
      <sheetName val="Cashflow_projection19"/>
      <sheetName val="220_11__BS_19"/>
      <sheetName val="2_civil-RA20"/>
      <sheetName val="final_abstract19"/>
      <sheetName val="labour_rates19"/>
      <sheetName val="Civil_&amp;_design19"/>
      <sheetName val="Res_Sheet19"/>
      <sheetName val="Civil_BOQ19"/>
      <sheetName val="Cash_Flow19"/>
      <sheetName val="Fill_this_out_first___19"/>
      <sheetName val="Driveway_Beams19"/>
      <sheetName val="RCC,Ret__Wall2"/>
      <sheetName val="Civil_Works25"/>
      <sheetName val="key_dates21"/>
      <sheetName val="TBAL9697_-group_wise__sdpl23"/>
      <sheetName val="Fin_Sum21"/>
      <sheetName val="beam-reinft-IIInd_floor24"/>
      <sheetName val="Staff_Acco_21"/>
      <sheetName val="Mat_-Rates21"/>
      <sheetName val="RATE_ANALYSIS_HYDRAULIC_17-0322"/>
      <sheetName val="cables_-_Warmshell21"/>
      <sheetName val="Break_Dw23"/>
      <sheetName val="GR_slab-reinft21"/>
      <sheetName val="Name_List21"/>
      <sheetName val="Pacakges_split21"/>
      <sheetName val="Data_sheet21"/>
      <sheetName val="Sheet_121"/>
      <sheetName val="Per_Unit21"/>
      <sheetName val="Cash_Flow_Input_Data_ISC21"/>
      <sheetName val="key_info21"/>
      <sheetName val="Cashflow_projection21"/>
      <sheetName val="220_11__BS_21"/>
      <sheetName val="2_civil-RA22"/>
      <sheetName val="final_abstract21"/>
      <sheetName val="labour_rates21"/>
      <sheetName val="Civil_&amp;_design21"/>
      <sheetName val="Res_Sheet21"/>
      <sheetName val="Civil_BOQ21"/>
      <sheetName val="Cash_Flow21"/>
      <sheetName val="Fill_this_out_first___21"/>
      <sheetName val="Driveway_Beams21"/>
      <sheetName val="RCC,Ret__Wall4"/>
      <sheetName val="Civil_Works26"/>
      <sheetName val="key_dates22"/>
      <sheetName val="TBAL9697_-group_wise__sdpl24"/>
      <sheetName val="Fin_Sum22"/>
      <sheetName val="beam-reinft-IIInd_floor25"/>
      <sheetName val="Staff_Acco_22"/>
      <sheetName val="Mat_-Rates22"/>
      <sheetName val="RATE_ANALYSIS_HYDRAULIC_17-0323"/>
      <sheetName val="cables_-_Warmshell22"/>
      <sheetName val="Break_Dw24"/>
      <sheetName val="GR_slab-reinft22"/>
      <sheetName val="Name_List22"/>
      <sheetName val="Pacakges_split22"/>
      <sheetName val="Data_sheet22"/>
      <sheetName val="Sheet_122"/>
      <sheetName val="Per_Unit22"/>
      <sheetName val="Cash_Flow_Input_Data_ISC22"/>
      <sheetName val="key_info22"/>
      <sheetName val="Cashflow_projection22"/>
      <sheetName val="220_11__BS_22"/>
      <sheetName val="2_civil-RA23"/>
      <sheetName val="final_abstract22"/>
      <sheetName val="labour_rates22"/>
      <sheetName val="Civil_&amp;_design22"/>
      <sheetName val="Res_Sheet22"/>
      <sheetName val="Civil_BOQ22"/>
      <sheetName val="Cash_Flow22"/>
      <sheetName val="Fill_this_out_first___22"/>
      <sheetName val="Driveway_Beams22"/>
      <sheetName val="RCC,Ret__Wall5"/>
      <sheetName val="COP Final"/>
      <sheetName val="Civil_Works27"/>
      <sheetName val="key_dates23"/>
      <sheetName val="TBAL9697_-group_wise__sdpl25"/>
      <sheetName val="Fin_Sum23"/>
      <sheetName val="beam-reinft-IIInd_floor26"/>
      <sheetName val="Staff_Acco_23"/>
      <sheetName val="Mat_-Rates23"/>
      <sheetName val="RATE_ANALYSIS_HYDRAULIC_17-0324"/>
      <sheetName val="cables_-_Warmshell23"/>
      <sheetName val="Break_Dw25"/>
      <sheetName val="GR_slab-reinft23"/>
      <sheetName val="Name_List23"/>
      <sheetName val="Pacakges_split23"/>
      <sheetName val="Data_sheet23"/>
      <sheetName val="Sheet_123"/>
      <sheetName val="Per_Unit23"/>
      <sheetName val="Cash_Flow_Input_Data_ISC23"/>
      <sheetName val="key_info23"/>
      <sheetName val="Cashflow_projection23"/>
      <sheetName val="220_11__BS_23"/>
      <sheetName val="2_civil-RA24"/>
      <sheetName val="final_abstract23"/>
      <sheetName val="labour_rates23"/>
      <sheetName val="Civil_&amp;_design23"/>
      <sheetName val="Res_Sheet23"/>
      <sheetName val="Civil_BOQ23"/>
      <sheetName val="Cash_Flow23"/>
      <sheetName val="Fill_this_out_first___23"/>
      <sheetName val="Driveway_Beams23"/>
      <sheetName val="RCC,Ret__Wall6"/>
      <sheetName val="Civil_Works28"/>
      <sheetName val="key_dates24"/>
      <sheetName val="TBAL9697_-group_wise__sdpl26"/>
      <sheetName val="Fin_Sum24"/>
      <sheetName val="beam-reinft-IIInd_floor27"/>
      <sheetName val="Staff_Acco_24"/>
      <sheetName val="Mat_-Rates24"/>
      <sheetName val="RATE_ANALYSIS_HYDRAULIC_17-0325"/>
      <sheetName val="cables_-_Warmshell24"/>
      <sheetName val="Break_Dw26"/>
      <sheetName val="GR_slab-reinft24"/>
      <sheetName val="Name_List24"/>
      <sheetName val="Pacakges_split24"/>
      <sheetName val="Data_sheet24"/>
      <sheetName val="Sheet_124"/>
      <sheetName val="Per_Unit24"/>
      <sheetName val="Cash_Flow_Input_Data_ISC24"/>
      <sheetName val="key_info24"/>
      <sheetName val="Cashflow_projection24"/>
      <sheetName val="220_11__BS_24"/>
      <sheetName val="2_civil-RA25"/>
      <sheetName val="final_abstract24"/>
      <sheetName val="labour_rates24"/>
      <sheetName val="Civil_&amp;_design24"/>
      <sheetName val="Res_Sheet24"/>
      <sheetName val="Civil_BOQ24"/>
      <sheetName val="Cash_Flow24"/>
      <sheetName val="Fill_this_out_first___24"/>
      <sheetName val="Driveway_Beams24"/>
      <sheetName val="RCC,Ret__Wall7"/>
      <sheetName val="Meas_-Hotel_Part"/>
      <sheetName val="4_C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7">
          <cell r="K7">
            <v>150</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ow r="7">
          <cell r="K7">
            <v>150</v>
          </cell>
        </row>
      </sheetData>
      <sheetData sheetId="290">
        <row r="7">
          <cell r="K7">
            <v>150</v>
          </cell>
        </row>
      </sheetData>
      <sheetData sheetId="291">
        <row r="7">
          <cell r="K7">
            <v>150</v>
          </cell>
        </row>
      </sheetData>
      <sheetData sheetId="292">
        <row r="7">
          <cell r="K7">
            <v>150</v>
          </cell>
        </row>
      </sheetData>
      <sheetData sheetId="293">
        <row r="7">
          <cell r="K7">
            <v>150</v>
          </cell>
        </row>
      </sheetData>
      <sheetData sheetId="294">
        <row r="7">
          <cell r="K7">
            <v>150</v>
          </cell>
        </row>
      </sheetData>
      <sheetData sheetId="295">
        <row r="7">
          <cell r="K7">
            <v>150</v>
          </cell>
        </row>
      </sheetData>
      <sheetData sheetId="296">
        <row r="7">
          <cell r="K7">
            <v>150</v>
          </cell>
        </row>
      </sheetData>
      <sheetData sheetId="297">
        <row r="7">
          <cell r="K7">
            <v>150</v>
          </cell>
        </row>
      </sheetData>
      <sheetData sheetId="298">
        <row r="7">
          <cell r="K7">
            <v>150</v>
          </cell>
        </row>
      </sheetData>
      <sheetData sheetId="299">
        <row r="7">
          <cell r="K7">
            <v>150</v>
          </cell>
        </row>
      </sheetData>
      <sheetData sheetId="300">
        <row r="7">
          <cell r="K7">
            <v>150</v>
          </cell>
        </row>
      </sheetData>
      <sheetData sheetId="301">
        <row r="7">
          <cell r="K7">
            <v>150</v>
          </cell>
        </row>
      </sheetData>
      <sheetData sheetId="302">
        <row r="7">
          <cell r="K7">
            <v>150</v>
          </cell>
        </row>
      </sheetData>
      <sheetData sheetId="303">
        <row r="7">
          <cell r="K7">
            <v>150</v>
          </cell>
        </row>
      </sheetData>
      <sheetData sheetId="304">
        <row r="7">
          <cell r="K7">
            <v>150</v>
          </cell>
        </row>
      </sheetData>
      <sheetData sheetId="305">
        <row r="7">
          <cell r="K7">
            <v>150</v>
          </cell>
        </row>
      </sheetData>
      <sheetData sheetId="306">
        <row r="7">
          <cell r="K7">
            <v>150</v>
          </cell>
        </row>
      </sheetData>
      <sheetData sheetId="307">
        <row r="7">
          <cell r="K7">
            <v>150</v>
          </cell>
        </row>
      </sheetData>
      <sheetData sheetId="308">
        <row r="7">
          <cell r="K7">
            <v>150</v>
          </cell>
        </row>
      </sheetData>
      <sheetData sheetId="309">
        <row r="7">
          <cell r="K7">
            <v>150</v>
          </cell>
        </row>
      </sheetData>
      <sheetData sheetId="310">
        <row r="7">
          <cell r="K7">
            <v>150</v>
          </cell>
        </row>
      </sheetData>
      <sheetData sheetId="311">
        <row r="7">
          <cell r="K7">
            <v>150</v>
          </cell>
        </row>
      </sheetData>
      <sheetData sheetId="312">
        <row r="7">
          <cell r="K7">
            <v>150</v>
          </cell>
        </row>
      </sheetData>
      <sheetData sheetId="313">
        <row r="7">
          <cell r="K7">
            <v>150</v>
          </cell>
        </row>
      </sheetData>
      <sheetData sheetId="314">
        <row r="7">
          <cell r="K7">
            <v>150</v>
          </cell>
        </row>
      </sheetData>
      <sheetData sheetId="315">
        <row r="7">
          <cell r="K7">
            <v>150</v>
          </cell>
        </row>
      </sheetData>
      <sheetData sheetId="316">
        <row r="7">
          <cell r="K7">
            <v>150</v>
          </cell>
        </row>
      </sheetData>
      <sheetData sheetId="317">
        <row r="7">
          <cell r="K7">
            <v>150</v>
          </cell>
        </row>
      </sheetData>
      <sheetData sheetId="318">
        <row r="7">
          <cell r="K7">
            <v>150</v>
          </cell>
        </row>
      </sheetData>
      <sheetData sheetId="319">
        <row r="7">
          <cell r="K7">
            <v>150</v>
          </cell>
        </row>
      </sheetData>
      <sheetData sheetId="320">
        <row r="7">
          <cell r="K7">
            <v>150</v>
          </cell>
        </row>
      </sheetData>
      <sheetData sheetId="321">
        <row r="7">
          <cell r="K7">
            <v>150</v>
          </cell>
        </row>
      </sheetData>
      <sheetData sheetId="322">
        <row r="7">
          <cell r="K7">
            <v>150</v>
          </cell>
        </row>
      </sheetData>
      <sheetData sheetId="323">
        <row r="7">
          <cell r="K7">
            <v>150</v>
          </cell>
        </row>
      </sheetData>
      <sheetData sheetId="324">
        <row r="7">
          <cell r="K7">
            <v>150</v>
          </cell>
        </row>
      </sheetData>
      <sheetData sheetId="325">
        <row r="7">
          <cell r="K7">
            <v>150</v>
          </cell>
        </row>
      </sheetData>
      <sheetData sheetId="326">
        <row r="7">
          <cell r="K7">
            <v>150</v>
          </cell>
        </row>
      </sheetData>
      <sheetData sheetId="327">
        <row r="7">
          <cell r="K7">
            <v>150</v>
          </cell>
        </row>
      </sheetData>
      <sheetData sheetId="328">
        <row r="7">
          <cell r="K7">
            <v>150</v>
          </cell>
        </row>
      </sheetData>
      <sheetData sheetId="329">
        <row r="7">
          <cell r="K7">
            <v>150</v>
          </cell>
        </row>
      </sheetData>
      <sheetData sheetId="330">
        <row r="7">
          <cell r="K7">
            <v>150</v>
          </cell>
        </row>
      </sheetData>
      <sheetData sheetId="331">
        <row r="7">
          <cell r="K7">
            <v>150</v>
          </cell>
        </row>
      </sheetData>
      <sheetData sheetId="332">
        <row r="7">
          <cell r="K7">
            <v>150</v>
          </cell>
        </row>
      </sheetData>
      <sheetData sheetId="333">
        <row r="7">
          <cell r="K7">
            <v>150</v>
          </cell>
        </row>
      </sheetData>
      <sheetData sheetId="334">
        <row r="7">
          <cell r="K7">
            <v>150</v>
          </cell>
        </row>
      </sheetData>
      <sheetData sheetId="335">
        <row r="7">
          <cell r="K7">
            <v>150</v>
          </cell>
        </row>
      </sheetData>
      <sheetData sheetId="336">
        <row r="7">
          <cell r="K7">
            <v>150</v>
          </cell>
        </row>
      </sheetData>
      <sheetData sheetId="337">
        <row r="7">
          <cell r="K7">
            <v>150</v>
          </cell>
        </row>
      </sheetData>
      <sheetData sheetId="338">
        <row r="7">
          <cell r="K7">
            <v>150</v>
          </cell>
        </row>
      </sheetData>
      <sheetData sheetId="339">
        <row r="7">
          <cell r="K7">
            <v>150</v>
          </cell>
        </row>
      </sheetData>
      <sheetData sheetId="340">
        <row r="7">
          <cell r="K7">
            <v>150</v>
          </cell>
        </row>
      </sheetData>
      <sheetData sheetId="341">
        <row r="7">
          <cell r="K7">
            <v>150</v>
          </cell>
        </row>
      </sheetData>
      <sheetData sheetId="342">
        <row r="7">
          <cell r="K7">
            <v>150</v>
          </cell>
        </row>
      </sheetData>
      <sheetData sheetId="343">
        <row r="7">
          <cell r="K7">
            <v>150</v>
          </cell>
        </row>
      </sheetData>
      <sheetData sheetId="344">
        <row r="7">
          <cell r="K7">
            <v>150</v>
          </cell>
        </row>
      </sheetData>
      <sheetData sheetId="345">
        <row r="7">
          <cell r="K7">
            <v>150</v>
          </cell>
        </row>
      </sheetData>
      <sheetData sheetId="346">
        <row r="7">
          <cell r="K7">
            <v>150</v>
          </cell>
        </row>
      </sheetData>
      <sheetData sheetId="347">
        <row r="7">
          <cell r="K7">
            <v>150</v>
          </cell>
        </row>
      </sheetData>
      <sheetData sheetId="348">
        <row r="7">
          <cell r="K7">
            <v>150</v>
          </cell>
        </row>
      </sheetData>
      <sheetData sheetId="349">
        <row r="7">
          <cell r="K7">
            <v>150</v>
          </cell>
        </row>
      </sheetData>
      <sheetData sheetId="350">
        <row r="7">
          <cell r="K7">
            <v>150</v>
          </cell>
        </row>
      </sheetData>
      <sheetData sheetId="351">
        <row r="7">
          <cell r="K7">
            <v>150</v>
          </cell>
        </row>
      </sheetData>
      <sheetData sheetId="352">
        <row r="7">
          <cell r="K7">
            <v>150</v>
          </cell>
        </row>
      </sheetData>
      <sheetData sheetId="353">
        <row r="7">
          <cell r="K7">
            <v>150</v>
          </cell>
        </row>
      </sheetData>
      <sheetData sheetId="354">
        <row r="7">
          <cell r="K7">
            <v>150</v>
          </cell>
        </row>
      </sheetData>
      <sheetData sheetId="355">
        <row r="7">
          <cell r="K7">
            <v>150</v>
          </cell>
        </row>
      </sheetData>
      <sheetData sheetId="356">
        <row r="7">
          <cell r="K7">
            <v>150</v>
          </cell>
        </row>
      </sheetData>
      <sheetData sheetId="357">
        <row r="7">
          <cell r="K7">
            <v>150</v>
          </cell>
        </row>
      </sheetData>
      <sheetData sheetId="358">
        <row r="7">
          <cell r="K7">
            <v>150</v>
          </cell>
        </row>
      </sheetData>
      <sheetData sheetId="359">
        <row r="7">
          <cell r="K7">
            <v>150</v>
          </cell>
        </row>
      </sheetData>
      <sheetData sheetId="360">
        <row r="7">
          <cell r="K7">
            <v>150</v>
          </cell>
        </row>
      </sheetData>
      <sheetData sheetId="361">
        <row r="7">
          <cell r="K7">
            <v>150</v>
          </cell>
        </row>
      </sheetData>
      <sheetData sheetId="362">
        <row r="7">
          <cell r="K7">
            <v>150</v>
          </cell>
        </row>
      </sheetData>
      <sheetData sheetId="363">
        <row r="7">
          <cell r="K7">
            <v>150</v>
          </cell>
        </row>
      </sheetData>
      <sheetData sheetId="364">
        <row r="7">
          <cell r="K7">
            <v>150</v>
          </cell>
        </row>
      </sheetData>
      <sheetData sheetId="365">
        <row r="7">
          <cell r="K7">
            <v>150</v>
          </cell>
        </row>
      </sheetData>
      <sheetData sheetId="366">
        <row r="7">
          <cell r="K7">
            <v>150</v>
          </cell>
        </row>
      </sheetData>
      <sheetData sheetId="367">
        <row r="7">
          <cell r="K7">
            <v>150</v>
          </cell>
        </row>
      </sheetData>
      <sheetData sheetId="368">
        <row r="7">
          <cell r="K7">
            <v>150</v>
          </cell>
        </row>
      </sheetData>
      <sheetData sheetId="369">
        <row r="7">
          <cell r="K7">
            <v>150</v>
          </cell>
        </row>
      </sheetData>
      <sheetData sheetId="370">
        <row r="7">
          <cell r="K7">
            <v>150</v>
          </cell>
        </row>
      </sheetData>
      <sheetData sheetId="371">
        <row r="7">
          <cell r="K7">
            <v>150</v>
          </cell>
        </row>
      </sheetData>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ow r="7">
          <cell r="K7">
            <v>150</v>
          </cell>
        </row>
      </sheetData>
      <sheetData sheetId="424">
        <row r="7">
          <cell r="K7">
            <v>150</v>
          </cell>
        </row>
      </sheetData>
      <sheetData sheetId="425">
        <row r="7">
          <cell r="K7">
            <v>150</v>
          </cell>
        </row>
      </sheetData>
      <sheetData sheetId="426">
        <row r="7">
          <cell r="K7">
            <v>150</v>
          </cell>
        </row>
      </sheetData>
      <sheetData sheetId="427">
        <row r="7">
          <cell r="K7">
            <v>150</v>
          </cell>
        </row>
      </sheetData>
      <sheetData sheetId="428">
        <row r="7">
          <cell r="K7">
            <v>150</v>
          </cell>
        </row>
      </sheetData>
      <sheetData sheetId="429">
        <row r="7">
          <cell r="K7">
            <v>150</v>
          </cell>
        </row>
      </sheetData>
      <sheetData sheetId="430">
        <row r="7">
          <cell r="K7">
            <v>150</v>
          </cell>
        </row>
      </sheetData>
      <sheetData sheetId="431">
        <row r="7">
          <cell r="K7">
            <v>150</v>
          </cell>
        </row>
      </sheetData>
      <sheetData sheetId="432">
        <row r="7">
          <cell r="K7">
            <v>150</v>
          </cell>
        </row>
      </sheetData>
      <sheetData sheetId="433">
        <row r="7">
          <cell r="K7">
            <v>150</v>
          </cell>
        </row>
      </sheetData>
      <sheetData sheetId="434">
        <row r="7">
          <cell r="K7">
            <v>150</v>
          </cell>
        </row>
      </sheetData>
      <sheetData sheetId="435">
        <row r="7">
          <cell r="K7">
            <v>150</v>
          </cell>
        </row>
      </sheetData>
      <sheetData sheetId="436">
        <row r="7">
          <cell r="K7">
            <v>150</v>
          </cell>
        </row>
      </sheetData>
      <sheetData sheetId="437">
        <row r="7">
          <cell r="K7">
            <v>150</v>
          </cell>
        </row>
      </sheetData>
      <sheetData sheetId="438">
        <row r="7">
          <cell r="K7">
            <v>150</v>
          </cell>
        </row>
      </sheetData>
      <sheetData sheetId="439">
        <row r="7">
          <cell r="K7">
            <v>150</v>
          </cell>
        </row>
      </sheetData>
      <sheetData sheetId="440">
        <row r="7">
          <cell r="K7">
            <v>150</v>
          </cell>
        </row>
      </sheetData>
      <sheetData sheetId="441">
        <row r="7">
          <cell r="K7">
            <v>150</v>
          </cell>
        </row>
      </sheetData>
      <sheetData sheetId="442">
        <row r="7">
          <cell r="K7">
            <v>150</v>
          </cell>
        </row>
      </sheetData>
      <sheetData sheetId="443">
        <row r="7">
          <cell r="K7">
            <v>150</v>
          </cell>
        </row>
      </sheetData>
      <sheetData sheetId="444">
        <row r="7">
          <cell r="K7">
            <v>150</v>
          </cell>
        </row>
      </sheetData>
      <sheetData sheetId="445">
        <row r="7">
          <cell r="K7">
            <v>150</v>
          </cell>
        </row>
      </sheetData>
      <sheetData sheetId="446">
        <row r="7">
          <cell r="K7">
            <v>150</v>
          </cell>
        </row>
      </sheetData>
      <sheetData sheetId="447">
        <row r="7">
          <cell r="K7">
            <v>150</v>
          </cell>
        </row>
      </sheetData>
      <sheetData sheetId="448">
        <row r="7">
          <cell r="K7">
            <v>150</v>
          </cell>
        </row>
      </sheetData>
      <sheetData sheetId="449">
        <row r="7">
          <cell r="K7">
            <v>150</v>
          </cell>
        </row>
      </sheetData>
      <sheetData sheetId="450">
        <row r="7">
          <cell r="K7">
            <v>150</v>
          </cell>
        </row>
      </sheetData>
      <sheetData sheetId="451">
        <row r="7">
          <cell r="K7">
            <v>150</v>
          </cell>
        </row>
      </sheetData>
      <sheetData sheetId="452">
        <row r="7">
          <cell r="K7">
            <v>150</v>
          </cell>
        </row>
      </sheetData>
      <sheetData sheetId="453">
        <row r="7">
          <cell r="K7">
            <v>150</v>
          </cell>
        </row>
      </sheetData>
      <sheetData sheetId="454">
        <row r="7">
          <cell r="K7">
            <v>150</v>
          </cell>
        </row>
      </sheetData>
      <sheetData sheetId="455">
        <row r="7">
          <cell r="K7">
            <v>150</v>
          </cell>
        </row>
      </sheetData>
      <sheetData sheetId="456">
        <row r="7">
          <cell r="K7">
            <v>150</v>
          </cell>
        </row>
      </sheetData>
      <sheetData sheetId="457">
        <row r="7">
          <cell r="K7">
            <v>150</v>
          </cell>
        </row>
      </sheetData>
      <sheetData sheetId="458">
        <row r="7">
          <cell r="K7">
            <v>150</v>
          </cell>
        </row>
      </sheetData>
      <sheetData sheetId="459">
        <row r="7">
          <cell r="K7">
            <v>150</v>
          </cell>
        </row>
      </sheetData>
      <sheetData sheetId="460">
        <row r="7">
          <cell r="K7">
            <v>150</v>
          </cell>
        </row>
      </sheetData>
      <sheetData sheetId="461">
        <row r="7">
          <cell r="K7">
            <v>150</v>
          </cell>
        </row>
      </sheetData>
      <sheetData sheetId="462">
        <row r="7">
          <cell r="K7">
            <v>150</v>
          </cell>
        </row>
      </sheetData>
      <sheetData sheetId="463">
        <row r="7">
          <cell r="K7">
            <v>150</v>
          </cell>
        </row>
      </sheetData>
      <sheetData sheetId="464">
        <row r="7">
          <cell r="K7">
            <v>150</v>
          </cell>
        </row>
      </sheetData>
      <sheetData sheetId="465">
        <row r="7">
          <cell r="K7">
            <v>150</v>
          </cell>
        </row>
      </sheetData>
      <sheetData sheetId="466">
        <row r="7">
          <cell r="K7">
            <v>150</v>
          </cell>
        </row>
      </sheetData>
      <sheetData sheetId="467">
        <row r="7">
          <cell r="K7">
            <v>150</v>
          </cell>
        </row>
      </sheetData>
      <sheetData sheetId="468">
        <row r="7">
          <cell r="K7">
            <v>150</v>
          </cell>
        </row>
      </sheetData>
      <sheetData sheetId="469">
        <row r="7">
          <cell r="K7">
            <v>150</v>
          </cell>
        </row>
      </sheetData>
      <sheetData sheetId="470">
        <row r="7">
          <cell r="K7">
            <v>150</v>
          </cell>
        </row>
      </sheetData>
      <sheetData sheetId="471">
        <row r="7">
          <cell r="K7">
            <v>150</v>
          </cell>
        </row>
      </sheetData>
      <sheetData sheetId="472">
        <row r="7">
          <cell r="K7">
            <v>150</v>
          </cell>
        </row>
      </sheetData>
      <sheetData sheetId="473">
        <row r="7">
          <cell r="K7">
            <v>150</v>
          </cell>
        </row>
      </sheetData>
      <sheetData sheetId="474">
        <row r="7">
          <cell r="K7">
            <v>150</v>
          </cell>
        </row>
      </sheetData>
      <sheetData sheetId="475">
        <row r="7">
          <cell r="K7">
            <v>150</v>
          </cell>
        </row>
      </sheetData>
      <sheetData sheetId="476">
        <row r="7">
          <cell r="K7">
            <v>150</v>
          </cell>
        </row>
      </sheetData>
      <sheetData sheetId="477">
        <row r="7">
          <cell r="K7">
            <v>150</v>
          </cell>
        </row>
      </sheetData>
      <sheetData sheetId="478">
        <row r="7">
          <cell r="K7">
            <v>150</v>
          </cell>
        </row>
      </sheetData>
      <sheetData sheetId="479">
        <row r="7">
          <cell r="K7">
            <v>150</v>
          </cell>
        </row>
      </sheetData>
      <sheetData sheetId="480">
        <row r="7">
          <cell r="K7">
            <v>150</v>
          </cell>
        </row>
      </sheetData>
      <sheetData sheetId="481">
        <row r="7">
          <cell r="K7">
            <v>150</v>
          </cell>
        </row>
      </sheetData>
      <sheetData sheetId="482">
        <row r="7">
          <cell r="K7">
            <v>150</v>
          </cell>
        </row>
      </sheetData>
      <sheetData sheetId="483">
        <row r="7">
          <cell r="K7">
            <v>150</v>
          </cell>
        </row>
      </sheetData>
      <sheetData sheetId="484">
        <row r="7">
          <cell r="K7">
            <v>150</v>
          </cell>
        </row>
      </sheetData>
      <sheetData sheetId="485">
        <row r="7">
          <cell r="K7">
            <v>150</v>
          </cell>
        </row>
      </sheetData>
      <sheetData sheetId="486">
        <row r="7">
          <cell r="K7">
            <v>150</v>
          </cell>
        </row>
      </sheetData>
      <sheetData sheetId="487">
        <row r="7">
          <cell r="K7">
            <v>150</v>
          </cell>
        </row>
      </sheetData>
      <sheetData sheetId="488">
        <row r="7">
          <cell r="K7">
            <v>150</v>
          </cell>
        </row>
      </sheetData>
      <sheetData sheetId="489">
        <row r="7">
          <cell r="K7">
            <v>150</v>
          </cell>
        </row>
      </sheetData>
      <sheetData sheetId="490">
        <row r="7">
          <cell r="K7">
            <v>150</v>
          </cell>
        </row>
      </sheetData>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row r="7">
          <cell r="K7">
            <v>150</v>
          </cell>
        </row>
      </sheetData>
      <sheetData sheetId="516">
        <row r="7">
          <cell r="K7">
            <v>150</v>
          </cell>
        </row>
      </sheetData>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refreshError="1"/>
      <sheetData sheetId="544" refreshError="1"/>
      <sheetData sheetId="545" refreshError="1"/>
      <sheetData sheetId="546" refreshError="1"/>
      <sheetData sheetId="547" refreshError="1"/>
      <sheetData sheetId="548"/>
      <sheetData sheetId="549" refreshError="1"/>
      <sheetData sheetId="550" refreshError="1"/>
      <sheetData sheetId="551" refreshError="1"/>
      <sheetData sheetId="552" refreshError="1"/>
      <sheetData sheetId="553">
        <row r="7">
          <cell r="K7">
            <v>150</v>
          </cell>
        </row>
      </sheetData>
      <sheetData sheetId="554">
        <row r="7">
          <cell r="K7">
            <v>150</v>
          </cell>
        </row>
      </sheetData>
      <sheetData sheetId="555">
        <row r="7">
          <cell r="K7">
            <v>150</v>
          </cell>
        </row>
      </sheetData>
      <sheetData sheetId="556">
        <row r="7">
          <cell r="K7">
            <v>150</v>
          </cell>
        </row>
      </sheetData>
      <sheetData sheetId="557"/>
      <sheetData sheetId="558"/>
      <sheetData sheetId="559"/>
      <sheetData sheetId="560">
        <row r="7">
          <cell r="K7">
            <v>150</v>
          </cell>
        </row>
      </sheetData>
      <sheetData sheetId="561">
        <row r="7">
          <cell r="K7">
            <v>150</v>
          </cell>
        </row>
      </sheetData>
      <sheetData sheetId="562">
        <row r="7">
          <cell r="K7">
            <v>150</v>
          </cell>
        </row>
      </sheetData>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ow r="7">
          <cell r="K7">
            <v>150</v>
          </cell>
        </row>
      </sheetData>
      <sheetData sheetId="593">
        <row r="7">
          <cell r="K7">
            <v>150</v>
          </cell>
        </row>
      </sheetData>
      <sheetData sheetId="594">
        <row r="7">
          <cell r="K7">
            <v>150</v>
          </cell>
        </row>
      </sheetData>
      <sheetData sheetId="595">
        <row r="7">
          <cell r="K7">
            <v>150</v>
          </cell>
        </row>
      </sheetData>
      <sheetData sheetId="596"/>
      <sheetData sheetId="597"/>
      <sheetData sheetId="598"/>
      <sheetData sheetId="599"/>
      <sheetData sheetId="600">
        <row r="7">
          <cell r="K7">
            <v>150</v>
          </cell>
        </row>
      </sheetData>
      <sheetData sheetId="601">
        <row r="7">
          <cell r="K7">
            <v>150</v>
          </cell>
        </row>
      </sheetData>
      <sheetData sheetId="602">
        <row r="7">
          <cell r="K7">
            <v>150</v>
          </cell>
        </row>
      </sheetData>
      <sheetData sheetId="603">
        <row r="7">
          <cell r="K7">
            <v>150</v>
          </cell>
        </row>
      </sheetData>
      <sheetData sheetId="604">
        <row r="7">
          <cell r="K7">
            <v>150</v>
          </cell>
        </row>
      </sheetData>
      <sheetData sheetId="605">
        <row r="7">
          <cell r="K7">
            <v>150</v>
          </cell>
        </row>
      </sheetData>
      <sheetData sheetId="606"/>
      <sheetData sheetId="607"/>
      <sheetData sheetId="608"/>
      <sheetData sheetId="609"/>
      <sheetData sheetId="610">
        <row r="7">
          <cell r="K7">
            <v>150</v>
          </cell>
        </row>
      </sheetData>
      <sheetData sheetId="611">
        <row r="7">
          <cell r="K7">
            <v>150</v>
          </cell>
        </row>
      </sheetData>
      <sheetData sheetId="612">
        <row r="7">
          <cell r="K7">
            <v>150</v>
          </cell>
        </row>
      </sheetData>
      <sheetData sheetId="613"/>
      <sheetData sheetId="614"/>
      <sheetData sheetId="615"/>
      <sheetData sheetId="616"/>
      <sheetData sheetId="617">
        <row r="7">
          <cell r="K7">
            <v>150</v>
          </cell>
        </row>
      </sheetData>
      <sheetData sheetId="618">
        <row r="7">
          <cell r="K7">
            <v>150</v>
          </cell>
        </row>
      </sheetData>
      <sheetData sheetId="619">
        <row r="7">
          <cell r="K7">
            <v>150</v>
          </cell>
        </row>
      </sheetData>
      <sheetData sheetId="620"/>
      <sheetData sheetId="621"/>
      <sheetData sheetId="622"/>
      <sheetData sheetId="623"/>
      <sheetData sheetId="624"/>
      <sheetData sheetId="625"/>
      <sheetData sheetId="626"/>
      <sheetData sheetId="627">
        <row r="7">
          <cell r="K7">
            <v>150</v>
          </cell>
        </row>
      </sheetData>
      <sheetData sheetId="628">
        <row r="7">
          <cell r="K7">
            <v>150</v>
          </cell>
        </row>
      </sheetData>
      <sheetData sheetId="629">
        <row r="7">
          <cell r="K7">
            <v>150</v>
          </cell>
        </row>
      </sheetData>
      <sheetData sheetId="630"/>
      <sheetData sheetId="631"/>
      <sheetData sheetId="632">
        <row r="7">
          <cell r="K7">
            <v>150</v>
          </cell>
        </row>
      </sheetData>
      <sheetData sheetId="633">
        <row r="7">
          <cell r="K7">
            <v>150</v>
          </cell>
        </row>
      </sheetData>
      <sheetData sheetId="634">
        <row r="7">
          <cell r="K7">
            <v>150</v>
          </cell>
        </row>
      </sheetData>
      <sheetData sheetId="635"/>
      <sheetData sheetId="636"/>
      <sheetData sheetId="637"/>
      <sheetData sheetId="638">
        <row r="7">
          <cell r="K7">
            <v>150</v>
          </cell>
        </row>
      </sheetData>
      <sheetData sheetId="639">
        <row r="7">
          <cell r="K7">
            <v>150</v>
          </cell>
        </row>
      </sheetData>
      <sheetData sheetId="640"/>
      <sheetData sheetId="641"/>
      <sheetData sheetId="642">
        <row r="7">
          <cell r="K7">
            <v>150</v>
          </cell>
        </row>
      </sheetData>
      <sheetData sheetId="643">
        <row r="7">
          <cell r="K7">
            <v>150</v>
          </cell>
        </row>
      </sheetData>
      <sheetData sheetId="644">
        <row r="7">
          <cell r="K7">
            <v>150</v>
          </cell>
        </row>
      </sheetData>
      <sheetData sheetId="645"/>
      <sheetData sheetId="646"/>
      <sheetData sheetId="647"/>
      <sheetData sheetId="648"/>
      <sheetData sheetId="649"/>
      <sheetData sheetId="650" refreshError="1"/>
      <sheetData sheetId="651" refreshError="1"/>
      <sheetData sheetId="652" refreshError="1"/>
      <sheetData sheetId="653">
        <row r="7">
          <cell r="K7">
            <v>150</v>
          </cell>
        </row>
      </sheetData>
      <sheetData sheetId="654"/>
      <sheetData sheetId="655"/>
      <sheetData sheetId="656"/>
      <sheetData sheetId="657"/>
      <sheetData sheetId="658"/>
      <sheetData sheetId="659"/>
      <sheetData sheetId="660"/>
      <sheetData sheetId="661"/>
      <sheetData sheetId="662"/>
      <sheetData sheetId="663">
        <row r="7">
          <cell r="K7">
            <v>150</v>
          </cell>
        </row>
      </sheetData>
      <sheetData sheetId="664">
        <row r="7">
          <cell r="K7">
            <v>150</v>
          </cell>
        </row>
      </sheetData>
      <sheetData sheetId="665">
        <row r="7">
          <cell r="K7">
            <v>150</v>
          </cell>
        </row>
      </sheetData>
      <sheetData sheetId="666">
        <row r="7">
          <cell r="K7">
            <v>150</v>
          </cell>
        </row>
      </sheetData>
      <sheetData sheetId="667"/>
      <sheetData sheetId="668">
        <row r="7">
          <cell r="K7">
            <v>150</v>
          </cell>
        </row>
      </sheetData>
      <sheetData sheetId="669">
        <row r="7">
          <cell r="K7">
            <v>150</v>
          </cell>
        </row>
      </sheetData>
      <sheetData sheetId="670"/>
      <sheetData sheetId="671"/>
      <sheetData sheetId="672">
        <row r="7">
          <cell r="K7">
            <v>150</v>
          </cell>
        </row>
      </sheetData>
      <sheetData sheetId="673">
        <row r="7">
          <cell r="K7">
            <v>150</v>
          </cell>
        </row>
      </sheetData>
      <sheetData sheetId="674">
        <row r="7">
          <cell r="K7">
            <v>150</v>
          </cell>
        </row>
      </sheetData>
      <sheetData sheetId="675">
        <row r="7">
          <cell r="K7">
            <v>150</v>
          </cell>
        </row>
      </sheetData>
      <sheetData sheetId="676">
        <row r="7">
          <cell r="K7">
            <v>150</v>
          </cell>
        </row>
      </sheetData>
      <sheetData sheetId="677"/>
      <sheetData sheetId="678">
        <row r="7">
          <cell r="K7">
            <v>150</v>
          </cell>
        </row>
      </sheetData>
      <sheetData sheetId="679">
        <row r="7">
          <cell r="K7">
            <v>150</v>
          </cell>
        </row>
      </sheetData>
      <sheetData sheetId="680"/>
      <sheetData sheetId="681"/>
      <sheetData sheetId="682">
        <row r="7">
          <cell r="K7">
            <v>150</v>
          </cell>
        </row>
      </sheetData>
      <sheetData sheetId="683">
        <row r="7">
          <cell r="K7">
            <v>150</v>
          </cell>
        </row>
      </sheetData>
      <sheetData sheetId="684"/>
      <sheetData sheetId="685"/>
      <sheetData sheetId="686"/>
      <sheetData sheetId="687"/>
      <sheetData sheetId="688">
        <row r="7">
          <cell r="K7">
            <v>150</v>
          </cell>
        </row>
      </sheetData>
      <sheetData sheetId="689">
        <row r="7">
          <cell r="K7">
            <v>150</v>
          </cell>
        </row>
      </sheetData>
      <sheetData sheetId="690">
        <row r="7">
          <cell r="K7">
            <v>150</v>
          </cell>
        </row>
      </sheetData>
      <sheetData sheetId="691"/>
      <sheetData sheetId="692">
        <row r="7">
          <cell r="K7">
            <v>150</v>
          </cell>
        </row>
      </sheetData>
      <sheetData sheetId="693">
        <row r="7">
          <cell r="K7">
            <v>150</v>
          </cell>
        </row>
      </sheetData>
      <sheetData sheetId="694"/>
      <sheetData sheetId="695"/>
      <sheetData sheetId="696"/>
      <sheetData sheetId="697"/>
      <sheetData sheetId="698">
        <row r="7">
          <cell r="K7">
            <v>150</v>
          </cell>
        </row>
      </sheetData>
      <sheetData sheetId="699">
        <row r="7">
          <cell r="K7">
            <v>150</v>
          </cell>
        </row>
      </sheetData>
      <sheetData sheetId="700">
        <row r="7">
          <cell r="K7">
            <v>150</v>
          </cell>
        </row>
      </sheetData>
      <sheetData sheetId="701">
        <row r="7">
          <cell r="K7">
            <v>150</v>
          </cell>
        </row>
      </sheetData>
      <sheetData sheetId="702">
        <row r="7">
          <cell r="K7">
            <v>150</v>
          </cell>
        </row>
      </sheetData>
      <sheetData sheetId="703">
        <row r="7">
          <cell r="K7">
            <v>150</v>
          </cell>
        </row>
      </sheetData>
      <sheetData sheetId="704">
        <row r="7">
          <cell r="K7">
            <v>150</v>
          </cell>
        </row>
      </sheetData>
      <sheetData sheetId="705">
        <row r="7">
          <cell r="K7">
            <v>150</v>
          </cell>
        </row>
      </sheetData>
      <sheetData sheetId="706">
        <row r="7">
          <cell r="K7">
            <v>150</v>
          </cell>
        </row>
      </sheetData>
      <sheetData sheetId="707"/>
      <sheetData sheetId="708"/>
      <sheetData sheetId="709"/>
      <sheetData sheetId="710"/>
      <sheetData sheetId="711">
        <row r="7">
          <cell r="K7">
            <v>150</v>
          </cell>
        </row>
      </sheetData>
      <sheetData sheetId="712">
        <row r="7">
          <cell r="K7">
            <v>150</v>
          </cell>
        </row>
      </sheetData>
      <sheetData sheetId="713">
        <row r="7">
          <cell r="K7">
            <v>150</v>
          </cell>
        </row>
      </sheetData>
      <sheetData sheetId="714">
        <row r="7">
          <cell r="K7">
            <v>150</v>
          </cell>
        </row>
      </sheetData>
      <sheetData sheetId="715">
        <row r="7">
          <cell r="K7">
            <v>150</v>
          </cell>
        </row>
      </sheetData>
      <sheetData sheetId="716">
        <row r="7">
          <cell r="K7">
            <v>150</v>
          </cell>
        </row>
      </sheetData>
      <sheetData sheetId="717"/>
      <sheetData sheetId="718"/>
      <sheetData sheetId="719"/>
      <sheetData sheetId="720"/>
      <sheetData sheetId="721"/>
      <sheetData sheetId="722">
        <row r="7">
          <cell r="K7">
            <v>150</v>
          </cell>
        </row>
      </sheetData>
      <sheetData sheetId="723">
        <row r="7">
          <cell r="K7">
            <v>150</v>
          </cell>
        </row>
      </sheetData>
      <sheetData sheetId="724"/>
      <sheetData sheetId="725"/>
      <sheetData sheetId="726"/>
      <sheetData sheetId="727"/>
      <sheetData sheetId="728">
        <row r="7">
          <cell r="K7">
            <v>150</v>
          </cell>
        </row>
      </sheetData>
      <sheetData sheetId="729">
        <row r="7">
          <cell r="K7">
            <v>150</v>
          </cell>
        </row>
      </sheetData>
      <sheetData sheetId="730">
        <row r="7">
          <cell r="K7">
            <v>150</v>
          </cell>
        </row>
      </sheetData>
      <sheetData sheetId="731"/>
      <sheetData sheetId="732"/>
      <sheetData sheetId="733"/>
      <sheetData sheetId="734"/>
      <sheetData sheetId="735"/>
      <sheetData sheetId="736"/>
      <sheetData sheetId="737"/>
      <sheetData sheetId="738">
        <row r="7">
          <cell r="K7">
            <v>150</v>
          </cell>
        </row>
      </sheetData>
      <sheetData sheetId="739">
        <row r="7">
          <cell r="K7">
            <v>150</v>
          </cell>
        </row>
      </sheetData>
      <sheetData sheetId="740">
        <row r="7">
          <cell r="K7">
            <v>150</v>
          </cell>
        </row>
      </sheetData>
      <sheetData sheetId="741">
        <row r="7">
          <cell r="K7">
            <v>150</v>
          </cell>
        </row>
      </sheetData>
      <sheetData sheetId="742">
        <row r="7">
          <cell r="K7">
            <v>150</v>
          </cell>
        </row>
      </sheetData>
      <sheetData sheetId="743">
        <row r="7">
          <cell r="K7">
            <v>150</v>
          </cell>
        </row>
      </sheetData>
      <sheetData sheetId="744">
        <row r="7">
          <cell r="K7">
            <v>150</v>
          </cell>
        </row>
      </sheetData>
      <sheetData sheetId="745"/>
      <sheetData sheetId="746"/>
      <sheetData sheetId="747"/>
      <sheetData sheetId="748"/>
      <sheetData sheetId="749"/>
      <sheetData sheetId="750"/>
      <sheetData sheetId="751">
        <row r="7">
          <cell r="K7">
            <v>150</v>
          </cell>
        </row>
      </sheetData>
      <sheetData sheetId="752">
        <row r="7">
          <cell r="K7">
            <v>150</v>
          </cell>
        </row>
      </sheetData>
      <sheetData sheetId="753">
        <row r="7">
          <cell r="K7">
            <v>150</v>
          </cell>
        </row>
      </sheetData>
      <sheetData sheetId="754">
        <row r="7">
          <cell r="K7">
            <v>150</v>
          </cell>
        </row>
      </sheetData>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refreshError="1"/>
      <sheetData sheetId="862" refreshError="1"/>
      <sheetData sheetId="863" refreshError="1"/>
      <sheetData sheetId="864" refreshError="1"/>
      <sheetData sheetId="865" refreshError="1"/>
      <sheetData sheetId="866" refreshError="1"/>
      <sheetData sheetId="867" refreshError="1"/>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sheetData sheetId="909" refreshError="1"/>
      <sheetData sheetId="910" refreshError="1"/>
      <sheetData sheetId="911" refreshError="1"/>
      <sheetData sheetId="912" refreshError="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TCHPlanM2"/>
      <sheetName val="Sheet1"/>
      <sheetName val="Sheet2"/>
      <sheetName val="Sheet3"/>
      <sheetName val="VCH-SLC"/>
      <sheetName val="Supplier"/>
      <sheetName val="TBAL9697 -group wise  sdpl"/>
      <sheetName val="Pacakges split"/>
      <sheetName val="Name List"/>
      <sheetName val="Fin Sum"/>
      <sheetName val="Data"/>
      <sheetName val="Lead"/>
      <sheetName val="Footings"/>
      <sheetName val="key dates"/>
      <sheetName val="Actuals"/>
      <sheetName val="Item- Compact"/>
      <sheetName val="Labour"/>
      <sheetName val="RA-markate"/>
      <sheetName val="Material "/>
      <sheetName val="Labour &amp; Plant"/>
      <sheetName val="Pay_Sep06"/>
      <sheetName val="Costing"/>
      <sheetName val="BLK2"/>
      <sheetName val="BLK3"/>
      <sheetName val="E &amp; R"/>
      <sheetName val="radar"/>
      <sheetName val="UG"/>
      <sheetName val="Civil Works"/>
      <sheetName val="Input"/>
      <sheetName val="Staff Acco."/>
      <sheetName val="boq"/>
      <sheetName val="PRECAST lightconc-II"/>
      <sheetName val="2gii"/>
      <sheetName val="Build-up"/>
      <sheetName val="CFForecast detail"/>
      <sheetName val="Basement Budget"/>
      <sheetName val="Extra Item"/>
      <sheetName val="SOR"/>
      <sheetName val="factors"/>
      <sheetName val="coa_ramco_168"/>
      <sheetName val="Cashflow projection"/>
      <sheetName val="Fee Rate Summary"/>
      <sheetName val="IO List"/>
      <sheetName val="Stress Calculation"/>
      <sheetName val="Fill this out first..."/>
      <sheetName val="p&amp;m"/>
      <sheetName val="DOOR-WIND"/>
      <sheetName val="CABLE DATA"/>
      <sheetName val="Conc&amp;steel-assets"/>
      <sheetName val="Assumptions"/>
      <sheetName val="loads at base of pier"/>
      <sheetName val="Break up Sheet"/>
      <sheetName val="Data sheet"/>
      <sheetName val="Bill-12"/>
      <sheetName val="Sheet4"/>
      <sheetName val="Discount"/>
      <sheetName val="Design"/>
      <sheetName val="TBAL9697_-group_wise__sdpl"/>
      <sheetName val="CHN WIP"/>
      <sheetName val="Cash Flow"/>
      <sheetName val="zone-8"/>
      <sheetName val="MHNO_LEV"/>
      <sheetName val="Admin"/>
      <sheetName val="co_5"/>
      <sheetName val="Summary_Bank"/>
      <sheetName val="VALIDATIONS"/>
      <sheetName val="zone-2"/>
      <sheetName val="Z1_DATA"/>
      <sheetName val="D2_CO"/>
      <sheetName val="FreqPlanmar'00"/>
      <sheetName val="ABB"/>
      <sheetName val="GE"/>
      <sheetName val="Works - Quote Sheet"/>
      <sheetName val="Cost summary"/>
      <sheetName val="analysis"/>
      <sheetName val="Cat A Change Control"/>
      <sheetName val="Detail"/>
      <sheetName val="MG"/>
      <sheetName val="PRELIM5"/>
      <sheetName val="Rates Basic"/>
      <sheetName val="AOR"/>
      <sheetName val="Config"/>
      <sheetName val="Break Dw"/>
      <sheetName val="LOCAL RATES"/>
      <sheetName val="BOQ-Civil"/>
      <sheetName val="BHANDUP"/>
      <sheetName val="#REF"/>
      <sheetName val="S1BOQ"/>
      <sheetName val="Activity"/>
      <sheetName val="Crew"/>
      <sheetName val="Piping"/>
      <sheetName val="Pipe Supports"/>
      <sheetName val="labour coeff"/>
      <sheetName val="Detail 1A"/>
      <sheetName val="Rate"/>
      <sheetName val="factor"/>
      <sheetName val="Meas.-Hotel Part"/>
      <sheetName val="GBW"/>
      <sheetName val="BOQ_Direct_selling cost"/>
      <sheetName val="Profile"/>
      <sheetName val="Form 6"/>
      <sheetName val="Staff Forecast spread"/>
      <sheetName val="Ward areas"/>
      <sheetName val="TEXT"/>
      <sheetName val="2.civil-RA"/>
      <sheetName val="COA"/>
      <sheetName val="Detail In Door Stad"/>
      <sheetName val="doq"/>
      <sheetName val=" bus bay"/>
      <sheetName val="doq-10"/>
      <sheetName val="doq-I"/>
      <sheetName val="doq 4"/>
      <sheetName val="doq 2"/>
      <sheetName val="Assmpns"/>
      <sheetName val="Door"/>
      <sheetName val="Per Unit"/>
      <sheetName val="Window"/>
      <sheetName val="Material"/>
      <sheetName val="RENT MASTER FILE"/>
      <sheetName val="FINOLEX"/>
      <sheetName val="sc-mar2000"/>
      <sheetName val="óc-sepVdec99"/>
      <sheetName val="BOQ (2)"/>
      <sheetName val="환율"/>
      <sheetName val="Control"/>
      <sheetName val="PointNo.5"/>
      <sheetName val="Codes"/>
      <sheetName val="Transactions"/>
      <sheetName val="csdim"/>
      <sheetName val="cdsload"/>
      <sheetName val="chsload"/>
      <sheetName val="CLAMP"/>
      <sheetName val="cvsload"/>
      <sheetName val="pipe"/>
      <sheetName val="INPUT SHEET"/>
      <sheetName val="GM 000"/>
      <sheetName val="TBAL9697_-group_wise__sdpl1"/>
      <sheetName val="Pacakges_split"/>
      <sheetName val="Name_List"/>
      <sheetName val="Fin_Sum"/>
      <sheetName val="key_dates"/>
      <sheetName val="Item-_Compact"/>
      <sheetName val="Material_"/>
      <sheetName val="Labour_&amp;_Plant"/>
      <sheetName val="E_&amp;_R"/>
      <sheetName val="Civil_Works"/>
      <sheetName val="Staff_Acco_"/>
      <sheetName val="PRECAST_lightconc-II"/>
      <sheetName val="CFForecast_detail"/>
      <sheetName val="Basement_Budget"/>
      <sheetName val="Extra_Item"/>
      <sheetName val="Cashflow_projection"/>
      <sheetName val="Fee_Rate_Summary"/>
      <sheetName val="IO_List"/>
      <sheetName val="Stress_Calculation"/>
      <sheetName val="Fill_this_out_first___"/>
      <sheetName val="CABLE_DATA"/>
      <sheetName val="loads_at_base_of_pier"/>
      <sheetName val="Break_up_Sheet"/>
      <sheetName val="Data_sheet"/>
      <sheetName val="CHN_WIP"/>
      <sheetName val="Cash_Flow"/>
      <sheetName val="Works_-_Quote_Sheet"/>
      <sheetName val="Cost_summary"/>
      <sheetName val="Cat_A_Change_Control"/>
      <sheetName val="Rates_Basic"/>
      <sheetName val="Break_Dw"/>
      <sheetName val="LOCAL_RATES"/>
      <sheetName val="Pipe_Supports"/>
      <sheetName val="labour_coeff"/>
      <sheetName val="Detail_1A"/>
      <sheetName val="Meas_-Hotel_Part"/>
      <sheetName val="BOQ_Direct_selling_cost"/>
      <sheetName val="Form_6"/>
      <sheetName val="Staff_Forecast_spread"/>
      <sheetName val="Ward_areas"/>
      <sheetName val="2_civil-RA"/>
      <sheetName val="Detail_In_Door_Stad"/>
      <sheetName val="_bus_bay"/>
      <sheetName val="doq_4"/>
      <sheetName val="doq_2"/>
      <sheetName val="Per_Unit"/>
      <sheetName val="RENT_MASTER_FILE"/>
      <sheetName val="BOQ_(2)"/>
      <sheetName val="PointNo_5"/>
      <sheetName val="INPUT_SHEET"/>
      <sheetName val="GM_000"/>
      <sheetName val="HPL"/>
      <sheetName val="Cleaning &amp; Grubbing"/>
      <sheetName val="Precalculation"/>
      <sheetName val="TWO-WAY"/>
      <sheetName val="Machinery"/>
      <sheetName val="Database"/>
      <sheetName val="SCHEDULE"/>
      <sheetName val="schedule nos"/>
      <sheetName val="inWords"/>
      <sheetName val="s"/>
      <sheetName val="RCC,Ret. Wall"/>
      <sheetName val="Labor abs-NMR"/>
      <sheetName val="gen"/>
      <sheetName val="final abstract"/>
      <sheetName val="girder"/>
      <sheetName val="Progress"/>
      <sheetName val="SILICATE"/>
      <sheetName val="URA"/>
      <sheetName val="BOQ -Block A"/>
      <sheetName val="SPT vs PHI"/>
      <sheetName val="COST"/>
      <sheetName val="RA"/>
      <sheetName val="Measurment"/>
      <sheetName val="Basic Material Rates(7)"/>
      <sheetName val="선수금"/>
      <sheetName val="Set"/>
      <sheetName val="220 11  BS "/>
      <sheetName val="Asssumptions"/>
      <sheetName val="Financials"/>
      <sheetName val="RateAnalysis"/>
      <sheetName val="Aseet1998"/>
      <sheetName val="comp wall"/>
      <sheetName val="detail'02"/>
      <sheetName val="assumption sheet"/>
      <sheetName val="Settings"/>
      <sheetName val="288-1"/>
      <sheetName val="Intro"/>
      <sheetName val="Labour productivity"/>
      <sheetName val="FORM7"/>
      <sheetName val="Civil Boq"/>
      <sheetName val="#REF!"/>
      <sheetName val="Pipe Bedding"/>
      <sheetName val="CABLERET"/>
      <sheetName val="Comparables"/>
      <sheetName val="Final Bill of Material"/>
      <sheetName val="01"/>
      <sheetName val="RES-PLANNING"/>
      <sheetName val="Infrastructure"/>
      <sheetName val="Manager"/>
      <sheetName val="Brick, Block Work"/>
      <sheetName val="Exc"/>
      <sheetName val="RCC"/>
      <sheetName val="labour rates"/>
      <sheetName val="Sheet1 (4)"/>
      <sheetName val="basic-data"/>
      <sheetName val="mem-property"/>
      <sheetName val="Project Details.."/>
      <sheetName val="17"/>
      <sheetName val="F1a-Pile"/>
      <sheetName val="Basic Rates"/>
      <sheetName val="Summary"/>
      <sheetName val="Main Gate House"/>
      <sheetName val="std.wt."/>
      <sheetName val="E_&amp;_R1"/>
      <sheetName val="schedule_nos"/>
      <sheetName val="Labor_abs-NMR"/>
      <sheetName val="final_abstract"/>
      <sheetName val="220_11__BS_"/>
      <sheetName val="Cleaning_&amp;_Grubbing"/>
      <sheetName val="RCC,Ret__Wall"/>
      <sheetName val="TBAL9697_-group_wise__sdpl2"/>
      <sheetName val="Fee_Rate_Summary1"/>
      <sheetName val="Civil_Works1"/>
      <sheetName val="Item-_Compact1"/>
      <sheetName val="Staff_Acco_1"/>
      <sheetName val="E_&amp;_R2"/>
      <sheetName val="Pacakges_split1"/>
      <sheetName val="Fin_Sum1"/>
      <sheetName val="Name_List1"/>
      <sheetName val="key_dates1"/>
      <sheetName val="Material_1"/>
      <sheetName val="Labour_&amp;_Plant1"/>
      <sheetName val="PRECAST_lightconc-II1"/>
      <sheetName val="CFForecast_detail1"/>
      <sheetName val="Basement_Budget1"/>
      <sheetName val="Extra_Item1"/>
      <sheetName val="Cashflow_projection1"/>
      <sheetName val="IO_List1"/>
      <sheetName val="Stress_Calculation1"/>
      <sheetName val="Fill_this_out_first___1"/>
      <sheetName val="Break_up_Sheet1"/>
      <sheetName val="Data_sheet1"/>
      <sheetName val="CHN_WIP1"/>
      <sheetName val="Cash_Flow1"/>
      <sheetName val="CABLE_DATA1"/>
      <sheetName val="loads_at_base_of_pier1"/>
      <sheetName val="LOCAL_RATES1"/>
      <sheetName val="labour_coeff1"/>
      <sheetName val="Rates_Basic1"/>
      <sheetName val="Break_Dw1"/>
      <sheetName val="Pipe_Supports1"/>
      <sheetName val="Ward_areas1"/>
      <sheetName val="Detail_1A1"/>
      <sheetName val="Meas_-Hotel_Part1"/>
      <sheetName val="BOQ_Direct_selling_cost1"/>
      <sheetName val="Staff_Forecast_spread1"/>
      <sheetName val="Per_Unit1"/>
      <sheetName val="2_civil-RA1"/>
      <sheetName val="Detail_In_Door_Stad1"/>
      <sheetName val="_bus_bay1"/>
      <sheetName val="doq_41"/>
      <sheetName val="doq_21"/>
      <sheetName val="Form_61"/>
      <sheetName val="schedule_nos1"/>
      <sheetName val="BOQ_(2)1"/>
      <sheetName val="RENT_MASTER_FILE1"/>
      <sheetName val="Works_-_Quote_Sheet1"/>
      <sheetName val="Cost_summary1"/>
      <sheetName val="Labor_abs-NMR1"/>
      <sheetName val="PointNo_51"/>
      <sheetName val="final_abstract1"/>
      <sheetName val="Cat_A_Change_Control1"/>
      <sheetName val="220_11__BS_1"/>
      <sheetName val="Cleaning_&amp;_Grubbing1"/>
      <sheetName val="RCC,Ret__Wall1"/>
      <sheetName val="TBAL9697_-group_wise__sdpl3"/>
      <sheetName val="Fee_Rate_Summary2"/>
      <sheetName val="Civil_Works2"/>
      <sheetName val="Item-_Compact2"/>
      <sheetName val="Staff_Acco_2"/>
      <sheetName val="E_&amp;_R3"/>
      <sheetName val="Pacakges_split2"/>
      <sheetName val="Fin_Sum2"/>
      <sheetName val="Name_List2"/>
      <sheetName val="key_dates2"/>
      <sheetName val="Material_2"/>
      <sheetName val="Labour_&amp;_Plant2"/>
      <sheetName val="PRECAST_lightconc-II2"/>
      <sheetName val="CFForecast_detail2"/>
      <sheetName val="Basement_Budget2"/>
      <sheetName val="Extra_Item2"/>
      <sheetName val="Cashflow_projection2"/>
      <sheetName val="IO_List2"/>
      <sheetName val="Stress_Calculation2"/>
      <sheetName val="Fill_this_out_first___2"/>
      <sheetName val="Break_up_Sheet2"/>
      <sheetName val="Data_sheet2"/>
      <sheetName val="CHN_WIP2"/>
      <sheetName val="Cash_Flow2"/>
      <sheetName val="CABLE_DATA2"/>
      <sheetName val="loads_at_base_of_pier2"/>
      <sheetName val="LOCAL_RATES2"/>
      <sheetName val="labour_coeff2"/>
      <sheetName val="Rates_Basic2"/>
      <sheetName val="Break_Dw2"/>
      <sheetName val="Pipe_Supports2"/>
      <sheetName val="Ward_areas2"/>
      <sheetName val="Detail_1A2"/>
      <sheetName val="Meas_-Hotel_Part2"/>
      <sheetName val="BOQ_Direct_selling_cost2"/>
      <sheetName val="Staff_Forecast_spread2"/>
      <sheetName val="Per_Unit2"/>
      <sheetName val="2_civil-RA2"/>
      <sheetName val="Detail_In_Door_Stad2"/>
      <sheetName val="_bus_bay2"/>
      <sheetName val="doq_42"/>
      <sheetName val="doq_22"/>
      <sheetName val="Form_62"/>
      <sheetName val="schedule_nos2"/>
      <sheetName val="BOQ_(2)2"/>
      <sheetName val="RENT_MASTER_FILE2"/>
      <sheetName val="Works_-_Quote_Sheet2"/>
      <sheetName val="Cost_summary2"/>
      <sheetName val="Labor_abs-NMR2"/>
      <sheetName val="PointNo_52"/>
      <sheetName val="final_abstract2"/>
      <sheetName val="Cat_A_Change_Control2"/>
      <sheetName val="220_11__BS_2"/>
      <sheetName val="Cleaning_&amp;_Grubbing2"/>
      <sheetName val="RCC,Ret__Wall2"/>
      <sheetName val="Pile cap"/>
      <sheetName val="office"/>
      <sheetName val="Lab"/>
      <sheetName val="WPR-IV"/>
      <sheetName val="Code"/>
      <sheetName val="PC Master List"/>
      <sheetName val="Output"/>
      <sheetName val="Basics"/>
      <sheetName val="TBAL9697_-group_wise__sdpl4"/>
      <sheetName val="Fee_Rate_Summary3"/>
      <sheetName val="Civil_Works3"/>
      <sheetName val="Item-_Compact3"/>
      <sheetName val="Staff_Acco_3"/>
      <sheetName val="E_&amp;_R4"/>
      <sheetName val="Pacakges_split3"/>
      <sheetName val="Fin_Sum3"/>
      <sheetName val="Name_List3"/>
      <sheetName val="key_dates3"/>
      <sheetName val="Material_3"/>
      <sheetName val="Labour_&amp;_Plant3"/>
      <sheetName val="PRECAST_lightconc-II3"/>
      <sheetName val="CFForecast_detail3"/>
      <sheetName val="Basement_Budget3"/>
      <sheetName val="Extra_Item3"/>
      <sheetName val="Cashflow_projection3"/>
      <sheetName val="IO_List3"/>
      <sheetName val="Stress_Calculation3"/>
      <sheetName val="Fill_this_out_first___3"/>
      <sheetName val="Break_up_Sheet3"/>
      <sheetName val="Data_sheet3"/>
      <sheetName val="CHN_WIP3"/>
      <sheetName val="Cash_Flow3"/>
      <sheetName val="CABLE_DATA3"/>
      <sheetName val="loads_at_base_of_pier3"/>
      <sheetName val="LOCAL_RATES3"/>
      <sheetName val="labour_coeff3"/>
      <sheetName val="Rates_Basic3"/>
      <sheetName val="Break_Dw3"/>
      <sheetName val="Pipe_Supports3"/>
      <sheetName val="Ward_areas3"/>
      <sheetName val="Detail_1A3"/>
      <sheetName val="Meas_-Hotel_Part3"/>
      <sheetName val="BOQ_Direct_selling_cost3"/>
      <sheetName val="Staff_Forecast_spread3"/>
      <sheetName val="Per_Unit3"/>
      <sheetName val="2_civil-RA3"/>
      <sheetName val="Detail_In_Door_Stad3"/>
      <sheetName val="_bus_bay3"/>
      <sheetName val="doq_43"/>
      <sheetName val="doq_23"/>
      <sheetName val="Form_63"/>
      <sheetName val="schedule_nos3"/>
      <sheetName val="BOQ_(2)3"/>
      <sheetName val="RENT_MASTER_FILE3"/>
      <sheetName val="Works_-_Quote_Sheet3"/>
      <sheetName val="Cost_summary3"/>
      <sheetName val="Labor_abs-NMR3"/>
      <sheetName val="PointNo_53"/>
      <sheetName val="final_abstract3"/>
      <sheetName val="Cat_A_Change_Control3"/>
      <sheetName val="220_11__BS_3"/>
      <sheetName val="Cleaning_&amp;_Grubbing3"/>
      <sheetName val="RCC,Ret__Wall3"/>
      <sheetName val="TBAL9697_-group_wise__sdpl5"/>
      <sheetName val="Fee_Rate_Summary4"/>
      <sheetName val="Civil_Works4"/>
      <sheetName val="Item-_Compact4"/>
      <sheetName val="Staff_Acco_4"/>
      <sheetName val="E_&amp;_R5"/>
      <sheetName val="Pacakges_split4"/>
      <sheetName val="Fin_Sum4"/>
      <sheetName val="Name_List4"/>
      <sheetName val="key_dates4"/>
      <sheetName val="Material_4"/>
      <sheetName val="Labour_&amp;_Plant4"/>
      <sheetName val="PRECAST_lightconc-II4"/>
      <sheetName val="CFForecast_detail4"/>
      <sheetName val="Basement_Budget4"/>
      <sheetName val="Extra_Item4"/>
      <sheetName val="Cashflow_projection4"/>
      <sheetName val="IO_List4"/>
      <sheetName val="Stress_Calculation4"/>
      <sheetName val="Fill_this_out_first___4"/>
      <sheetName val="Break_up_Sheet4"/>
      <sheetName val="Data_sheet4"/>
      <sheetName val="CHN_WIP4"/>
      <sheetName val="Cash_Flow4"/>
      <sheetName val="CABLE_DATA4"/>
      <sheetName val="loads_at_base_of_pier4"/>
      <sheetName val="LOCAL_RATES4"/>
      <sheetName val="labour_coeff4"/>
      <sheetName val="Rates_Basic4"/>
      <sheetName val="Break_Dw4"/>
      <sheetName val="Pipe_Supports4"/>
      <sheetName val="Ward_areas4"/>
      <sheetName val="Detail_1A4"/>
      <sheetName val="Meas_-Hotel_Part4"/>
      <sheetName val="BOQ_Direct_selling_cost4"/>
      <sheetName val="Staff_Forecast_spread4"/>
      <sheetName val="Per_Unit4"/>
      <sheetName val="2_civil-RA4"/>
      <sheetName val="Detail_In_Door_Stad4"/>
      <sheetName val="_bus_bay4"/>
      <sheetName val="doq_44"/>
      <sheetName val="doq_24"/>
      <sheetName val="Form_64"/>
      <sheetName val="schedule_nos4"/>
      <sheetName val="BOQ_(2)4"/>
      <sheetName val="RENT_MASTER_FILE4"/>
      <sheetName val="Works_-_Quote_Sheet4"/>
      <sheetName val="Cost_summary4"/>
      <sheetName val="Labor_abs-NMR4"/>
      <sheetName val="PointNo_54"/>
      <sheetName val="final_abstract4"/>
      <sheetName val="Cat_A_Change_Control4"/>
      <sheetName val="220_11__BS_4"/>
      <sheetName val="Cleaning_&amp;_Grubbing4"/>
      <sheetName val="RCC,Ret__Wall4"/>
      <sheetName val="Parameter"/>
      <sheetName val="1_Project_Profile"/>
      <sheetName val="COP Final"/>
      <sheetName val="Basis"/>
      <sheetName val="Project Details"/>
      <sheetName val="Base Assumptions"/>
      <sheetName val="매크로"/>
      <sheetName val="Balance sheet DCCDL Nov 06"/>
      <sheetName val="concrete"/>
      <sheetName val="beam-reinft-IIInd floor"/>
      <sheetName val="Rate Analysis"/>
      <sheetName val="A"/>
      <sheetName val="Costing-blk-B"/>
      <sheetName val="SITE OVERHEADS"/>
      <sheetName val="Balance Sheet Details CMC"/>
      <sheetName val="STEEL"/>
      <sheetName val="DATA_PILE_BG"/>
      <sheetName val="DATA_PCC"/>
      <sheetName val="DATA_PILECAP"/>
      <sheetName val="DATA_PILE_RT2"/>
      <sheetName val="DATA_PILE_RT1 "/>
      <sheetName val="DATA_PILE _SM"/>
      <sheetName val="Sch 24 TDS"/>
    </sheetNames>
    <sheetDataSet>
      <sheetData sheetId="0">
        <row r="1">
          <cell r="A1" t="str">
            <v>CelI_Id</v>
          </cell>
        </row>
      </sheetData>
      <sheetData sheetId="1">
        <row r="1">
          <cell r="A1" t="str">
            <v>CelI_Id</v>
          </cell>
        </row>
      </sheetData>
      <sheetData sheetId="2">
        <row r="1">
          <cell r="A1" t="str">
            <v>CelI_Id</v>
          </cell>
        </row>
      </sheetData>
      <sheetData sheetId="3" refreshError="1">
        <row r="1">
          <cell r="A1" t="str">
            <v>CelI_Id</v>
          </cell>
          <cell r="B1" t="str">
            <v>Planned</v>
          </cell>
        </row>
        <row r="2">
          <cell r="A2">
            <v>10011</v>
          </cell>
          <cell r="B2">
            <v>4</v>
          </cell>
        </row>
        <row r="3">
          <cell r="A3">
            <v>10012</v>
          </cell>
          <cell r="B3">
            <v>4</v>
          </cell>
        </row>
        <row r="4">
          <cell r="A4">
            <v>10013</v>
          </cell>
          <cell r="B4">
            <v>4</v>
          </cell>
        </row>
        <row r="5">
          <cell r="A5">
            <v>10051</v>
          </cell>
          <cell r="B5">
            <v>4</v>
          </cell>
        </row>
        <row r="6">
          <cell r="A6">
            <v>10052</v>
          </cell>
          <cell r="B6">
            <v>4</v>
          </cell>
        </row>
        <row r="7">
          <cell r="A7">
            <v>10053</v>
          </cell>
          <cell r="B7">
            <v>4</v>
          </cell>
        </row>
        <row r="8">
          <cell r="A8">
            <v>10071</v>
          </cell>
          <cell r="B8">
            <v>4</v>
          </cell>
        </row>
        <row r="9">
          <cell r="A9">
            <v>10072</v>
          </cell>
          <cell r="B9">
            <v>4</v>
          </cell>
        </row>
        <row r="10">
          <cell r="A10">
            <v>10073</v>
          </cell>
          <cell r="B10">
            <v>4</v>
          </cell>
        </row>
        <row r="11">
          <cell r="A11">
            <v>10091</v>
          </cell>
          <cell r="B11">
            <v>4</v>
          </cell>
        </row>
        <row r="12">
          <cell r="A12">
            <v>10092</v>
          </cell>
          <cell r="B12">
            <v>4</v>
          </cell>
        </row>
        <row r="13">
          <cell r="A13">
            <v>10093</v>
          </cell>
          <cell r="B13">
            <v>4</v>
          </cell>
        </row>
        <row r="14">
          <cell r="A14">
            <v>10101</v>
          </cell>
          <cell r="B14">
            <v>4</v>
          </cell>
        </row>
        <row r="15">
          <cell r="A15">
            <v>10102</v>
          </cell>
          <cell r="B15">
            <v>4</v>
          </cell>
        </row>
        <row r="16">
          <cell r="A16">
            <v>10103</v>
          </cell>
          <cell r="B16">
            <v>4</v>
          </cell>
        </row>
        <row r="17">
          <cell r="A17">
            <v>10111</v>
          </cell>
          <cell r="B17">
            <v>4</v>
          </cell>
        </row>
        <row r="18">
          <cell r="A18">
            <v>10112</v>
          </cell>
          <cell r="B18">
            <v>4</v>
          </cell>
        </row>
        <row r="19">
          <cell r="A19">
            <v>10113</v>
          </cell>
          <cell r="B19">
            <v>4</v>
          </cell>
        </row>
        <row r="20">
          <cell r="A20">
            <v>10121</v>
          </cell>
          <cell r="B20">
            <v>3</v>
          </cell>
        </row>
        <row r="21">
          <cell r="A21">
            <v>10122</v>
          </cell>
          <cell r="B21">
            <v>4</v>
          </cell>
        </row>
        <row r="22">
          <cell r="A22">
            <v>10123</v>
          </cell>
          <cell r="B22">
            <v>4</v>
          </cell>
        </row>
        <row r="23">
          <cell r="A23">
            <v>10131</v>
          </cell>
          <cell r="B23">
            <v>4</v>
          </cell>
        </row>
        <row r="24">
          <cell r="A24">
            <v>10132</v>
          </cell>
          <cell r="B24">
            <v>4</v>
          </cell>
        </row>
        <row r="25">
          <cell r="A25">
            <v>10133</v>
          </cell>
          <cell r="B25">
            <v>4</v>
          </cell>
        </row>
        <row r="26">
          <cell r="A26">
            <v>10141</v>
          </cell>
          <cell r="B26">
            <v>3</v>
          </cell>
        </row>
        <row r="27">
          <cell r="A27">
            <v>10142</v>
          </cell>
          <cell r="B27">
            <v>4</v>
          </cell>
        </row>
        <row r="28">
          <cell r="A28">
            <v>10143</v>
          </cell>
          <cell r="B28">
            <v>4</v>
          </cell>
        </row>
        <row r="29">
          <cell r="A29">
            <v>10151</v>
          </cell>
          <cell r="B29">
            <v>3</v>
          </cell>
        </row>
        <row r="30">
          <cell r="A30">
            <v>10152</v>
          </cell>
          <cell r="B30">
            <v>4</v>
          </cell>
        </row>
        <row r="31">
          <cell r="A31">
            <v>10153</v>
          </cell>
          <cell r="B31">
            <v>4</v>
          </cell>
        </row>
        <row r="32">
          <cell r="A32">
            <v>10161</v>
          </cell>
          <cell r="B32">
            <v>4</v>
          </cell>
        </row>
        <row r="33">
          <cell r="A33">
            <v>10162</v>
          </cell>
          <cell r="B33">
            <v>5</v>
          </cell>
        </row>
        <row r="34">
          <cell r="A34">
            <v>10163</v>
          </cell>
          <cell r="B34">
            <v>5</v>
          </cell>
        </row>
        <row r="35">
          <cell r="A35">
            <v>10171</v>
          </cell>
          <cell r="B35">
            <v>4</v>
          </cell>
        </row>
        <row r="36">
          <cell r="A36">
            <v>10172</v>
          </cell>
          <cell r="B36">
            <v>4</v>
          </cell>
        </row>
        <row r="37">
          <cell r="A37">
            <v>10173</v>
          </cell>
          <cell r="B37">
            <v>4</v>
          </cell>
        </row>
        <row r="38">
          <cell r="A38">
            <v>10181</v>
          </cell>
          <cell r="B38">
            <v>4</v>
          </cell>
        </row>
        <row r="39">
          <cell r="A39">
            <v>10182</v>
          </cell>
          <cell r="B39">
            <v>3</v>
          </cell>
        </row>
        <row r="40">
          <cell r="A40">
            <v>10183</v>
          </cell>
          <cell r="B40">
            <v>4</v>
          </cell>
        </row>
        <row r="41">
          <cell r="A41">
            <v>10191</v>
          </cell>
          <cell r="B41">
            <v>4</v>
          </cell>
        </row>
        <row r="42">
          <cell r="A42">
            <v>10192</v>
          </cell>
          <cell r="B42">
            <v>5</v>
          </cell>
        </row>
        <row r="43">
          <cell r="A43">
            <v>10193</v>
          </cell>
          <cell r="B43">
            <v>6</v>
          </cell>
        </row>
        <row r="44">
          <cell r="A44">
            <v>10271</v>
          </cell>
          <cell r="B44">
            <v>3</v>
          </cell>
        </row>
        <row r="45">
          <cell r="A45">
            <v>10272</v>
          </cell>
          <cell r="B45">
            <v>3</v>
          </cell>
        </row>
        <row r="46">
          <cell r="A46">
            <v>10273</v>
          </cell>
          <cell r="B46">
            <v>3</v>
          </cell>
        </row>
        <row r="47">
          <cell r="A47">
            <v>10281</v>
          </cell>
          <cell r="B47">
            <v>4</v>
          </cell>
        </row>
        <row r="48">
          <cell r="A48">
            <v>10282</v>
          </cell>
          <cell r="B48">
            <v>4</v>
          </cell>
        </row>
        <row r="49">
          <cell r="A49">
            <v>10283</v>
          </cell>
          <cell r="B49">
            <v>4</v>
          </cell>
        </row>
        <row r="50">
          <cell r="A50">
            <v>10291</v>
          </cell>
          <cell r="B50">
            <v>3</v>
          </cell>
        </row>
        <row r="51">
          <cell r="A51">
            <v>10292</v>
          </cell>
          <cell r="B51">
            <v>2</v>
          </cell>
        </row>
        <row r="52">
          <cell r="A52">
            <v>10293</v>
          </cell>
          <cell r="B52">
            <v>1</v>
          </cell>
        </row>
        <row r="53">
          <cell r="A53">
            <v>10294</v>
          </cell>
          <cell r="B53">
            <v>1</v>
          </cell>
        </row>
        <row r="54">
          <cell r="A54">
            <v>10301</v>
          </cell>
          <cell r="B54">
            <v>1</v>
          </cell>
        </row>
        <row r="55">
          <cell r="A55">
            <v>10302</v>
          </cell>
          <cell r="B55">
            <v>2</v>
          </cell>
        </row>
        <row r="56">
          <cell r="A56">
            <v>10303</v>
          </cell>
          <cell r="B56">
            <v>2</v>
          </cell>
        </row>
        <row r="57">
          <cell r="A57">
            <v>10311</v>
          </cell>
          <cell r="B57">
            <v>2</v>
          </cell>
        </row>
        <row r="58">
          <cell r="A58">
            <v>10312</v>
          </cell>
          <cell r="B58">
            <v>2</v>
          </cell>
        </row>
        <row r="59">
          <cell r="A59">
            <v>10313</v>
          </cell>
          <cell r="B59">
            <v>1</v>
          </cell>
        </row>
        <row r="60">
          <cell r="A60">
            <v>10321</v>
          </cell>
          <cell r="B60">
            <v>2</v>
          </cell>
        </row>
        <row r="61">
          <cell r="A61">
            <v>10322</v>
          </cell>
          <cell r="B61">
            <v>2</v>
          </cell>
        </row>
        <row r="62">
          <cell r="A62">
            <v>10323</v>
          </cell>
          <cell r="B62">
            <v>2</v>
          </cell>
        </row>
        <row r="63">
          <cell r="A63">
            <v>10324</v>
          </cell>
          <cell r="B63">
            <v>2</v>
          </cell>
        </row>
        <row r="64">
          <cell r="A64">
            <v>10331</v>
          </cell>
          <cell r="B64">
            <v>3</v>
          </cell>
        </row>
        <row r="65">
          <cell r="A65">
            <v>10332</v>
          </cell>
          <cell r="B65">
            <v>2</v>
          </cell>
        </row>
        <row r="66">
          <cell r="A66">
            <v>10333</v>
          </cell>
          <cell r="B66">
            <v>2</v>
          </cell>
        </row>
        <row r="67">
          <cell r="A67">
            <v>10334</v>
          </cell>
          <cell r="B67">
            <v>1</v>
          </cell>
        </row>
        <row r="68">
          <cell r="A68">
            <v>10341</v>
          </cell>
          <cell r="B68">
            <v>2</v>
          </cell>
        </row>
        <row r="69">
          <cell r="A69">
            <v>10342</v>
          </cell>
          <cell r="B69">
            <v>2</v>
          </cell>
        </row>
        <row r="70">
          <cell r="A70">
            <v>10343</v>
          </cell>
          <cell r="B70">
            <v>1</v>
          </cell>
        </row>
        <row r="71">
          <cell r="A71">
            <v>10344</v>
          </cell>
          <cell r="B71">
            <v>1</v>
          </cell>
        </row>
        <row r="72">
          <cell r="A72">
            <v>10351</v>
          </cell>
          <cell r="B72">
            <v>1</v>
          </cell>
        </row>
        <row r="73">
          <cell r="A73">
            <v>10352</v>
          </cell>
          <cell r="B73">
            <v>2</v>
          </cell>
        </row>
        <row r="74">
          <cell r="A74">
            <v>10353</v>
          </cell>
          <cell r="B74">
            <v>1</v>
          </cell>
        </row>
        <row r="75">
          <cell r="A75">
            <v>10354</v>
          </cell>
          <cell r="B75">
            <v>2</v>
          </cell>
        </row>
        <row r="76">
          <cell r="A76">
            <v>10361</v>
          </cell>
          <cell r="B76">
            <v>1</v>
          </cell>
        </row>
        <row r="77">
          <cell r="A77">
            <v>10362</v>
          </cell>
          <cell r="B77">
            <v>1</v>
          </cell>
        </row>
        <row r="78">
          <cell r="A78">
            <v>10363</v>
          </cell>
          <cell r="B78">
            <v>2</v>
          </cell>
        </row>
        <row r="79">
          <cell r="A79">
            <v>10364</v>
          </cell>
          <cell r="B79">
            <v>2</v>
          </cell>
        </row>
        <row r="80">
          <cell r="A80">
            <v>10381</v>
          </cell>
          <cell r="B80">
            <v>4</v>
          </cell>
        </row>
        <row r="81">
          <cell r="A81">
            <v>10382</v>
          </cell>
          <cell r="B81">
            <v>4</v>
          </cell>
        </row>
        <row r="82">
          <cell r="A82">
            <v>10383</v>
          </cell>
          <cell r="B82">
            <v>4</v>
          </cell>
        </row>
        <row r="83">
          <cell r="A83">
            <v>10401</v>
          </cell>
          <cell r="B83">
            <v>4</v>
          </cell>
        </row>
        <row r="84">
          <cell r="A84">
            <v>10402</v>
          </cell>
          <cell r="B84">
            <v>4</v>
          </cell>
        </row>
        <row r="85">
          <cell r="A85">
            <v>10403</v>
          </cell>
          <cell r="B85">
            <v>3</v>
          </cell>
        </row>
        <row r="86">
          <cell r="A86">
            <v>10421</v>
          </cell>
          <cell r="B86">
            <v>3</v>
          </cell>
        </row>
        <row r="87">
          <cell r="A87">
            <v>10422</v>
          </cell>
          <cell r="B87">
            <v>4</v>
          </cell>
        </row>
        <row r="88">
          <cell r="A88">
            <v>10423</v>
          </cell>
          <cell r="B88">
            <v>4</v>
          </cell>
        </row>
        <row r="89">
          <cell r="A89">
            <v>10431</v>
          </cell>
          <cell r="B89">
            <v>3</v>
          </cell>
        </row>
        <row r="90">
          <cell r="A90">
            <v>10432</v>
          </cell>
          <cell r="B90">
            <v>5</v>
          </cell>
        </row>
        <row r="91">
          <cell r="A91">
            <v>10433</v>
          </cell>
          <cell r="B91">
            <v>3</v>
          </cell>
        </row>
        <row r="92">
          <cell r="A92">
            <v>10441</v>
          </cell>
          <cell r="B92">
            <v>4</v>
          </cell>
        </row>
        <row r="93">
          <cell r="A93">
            <v>10442</v>
          </cell>
          <cell r="B93">
            <v>3</v>
          </cell>
        </row>
        <row r="94">
          <cell r="A94">
            <v>10443</v>
          </cell>
          <cell r="B94">
            <v>4</v>
          </cell>
        </row>
        <row r="95">
          <cell r="A95">
            <v>10451</v>
          </cell>
          <cell r="B95">
            <v>3</v>
          </cell>
        </row>
        <row r="96">
          <cell r="A96">
            <v>10452</v>
          </cell>
          <cell r="B96">
            <v>2</v>
          </cell>
        </row>
        <row r="97">
          <cell r="A97">
            <v>10453</v>
          </cell>
          <cell r="B97">
            <v>4</v>
          </cell>
        </row>
        <row r="98">
          <cell r="A98">
            <v>10481</v>
          </cell>
          <cell r="B98">
            <v>4</v>
          </cell>
        </row>
        <row r="99">
          <cell r="A99">
            <v>10482</v>
          </cell>
          <cell r="B99">
            <v>4</v>
          </cell>
        </row>
        <row r="100">
          <cell r="A100">
            <v>10483</v>
          </cell>
          <cell r="B100">
            <v>4</v>
          </cell>
        </row>
        <row r="101">
          <cell r="A101">
            <v>10491</v>
          </cell>
          <cell r="B101">
            <v>3</v>
          </cell>
        </row>
        <row r="102">
          <cell r="A102">
            <v>10492</v>
          </cell>
          <cell r="B102">
            <v>4</v>
          </cell>
        </row>
        <row r="103">
          <cell r="A103">
            <v>10493</v>
          </cell>
          <cell r="B103">
            <v>4</v>
          </cell>
        </row>
        <row r="104">
          <cell r="A104">
            <v>10501</v>
          </cell>
          <cell r="B104">
            <v>4</v>
          </cell>
        </row>
        <row r="105">
          <cell r="A105">
            <v>10502</v>
          </cell>
          <cell r="B105">
            <v>3</v>
          </cell>
        </row>
        <row r="106">
          <cell r="A106">
            <v>10503</v>
          </cell>
          <cell r="B106">
            <v>3</v>
          </cell>
        </row>
        <row r="107">
          <cell r="A107">
            <v>10511</v>
          </cell>
          <cell r="B107">
            <v>4</v>
          </cell>
        </row>
        <row r="108">
          <cell r="A108">
            <v>10512</v>
          </cell>
          <cell r="B108">
            <v>3</v>
          </cell>
        </row>
        <row r="109">
          <cell r="A109">
            <v>10513</v>
          </cell>
          <cell r="B109">
            <v>4</v>
          </cell>
        </row>
        <row r="110">
          <cell r="A110">
            <v>10521</v>
          </cell>
          <cell r="B110">
            <v>4</v>
          </cell>
        </row>
        <row r="111">
          <cell r="A111">
            <v>10522</v>
          </cell>
          <cell r="B111">
            <v>4</v>
          </cell>
        </row>
        <row r="112">
          <cell r="A112">
            <v>10523</v>
          </cell>
          <cell r="B112">
            <v>4</v>
          </cell>
        </row>
        <row r="113">
          <cell r="A113">
            <v>10531</v>
          </cell>
          <cell r="B113">
            <v>4</v>
          </cell>
        </row>
        <row r="114">
          <cell r="A114">
            <v>10532</v>
          </cell>
          <cell r="B114">
            <v>3</v>
          </cell>
        </row>
        <row r="115">
          <cell r="A115">
            <v>10533</v>
          </cell>
          <cell r="B115">
            <v>4</v>
          </cell>
        </row>
        <row r="116">
          <cell r="A116">
            <v>10541</v>
          </cell>
          <cell r="B116">
            <v>4</v>
          </cell>
        </row>
        <row r="117">
          <cell r="A117">
            <v>10542</v>
          </cell>
          <cell r="B117">
            <v>4</v>
          </cell>
        </row>
        <row r="118">
          <cell r="A118">
            <v>10543</v>
          </cell>
          <cell r="B118">
            <v>3</v>
          </cell>
        </row>
        <row r="119">
          <cell r="A119">
            <v>10561</v>
          </cell>
          <cell r="B119">
            <v>3</v>
          </cell>
        </row>
        <row r="120">
          <cell r="A120">
            <v>10562</v>
          </cell>
          <cell r="B120">
            <v>4</v>
          </cell>
        </row>
        <row r="121">
          <cell r="A121">
            <v>10563</v>
          </cell>
          <cell r="B121">
            <v>4</v>
          </cell>
        </row>
        <row r="122">
          <cell r="A122">
            <v>10571</v>
          </cell>
          <cell r="B122">
            <v>3</v>
          </cell>
        </row>
        <row r="123">
          <cell r="A123">
            <v>10572</v>
          </cell>
          <cell r="B123">
            <v>4</v>
          </cell>
        </row>
        <row r="124">
          <cell r="A124">
            <v>10573</v>
          </cell>
          <cell r="B124">
            <v>3</v>
          </cell>
        </row>
        <row r="125">
          <cell r="A125">
            <v>10581</v>
          </cell>
          <cell r="B125">
            <v>4</v>
          </cell>
        </row>
        <row r="126">
          <cell r="A126">
            <v>10582</v>
          </cell>
          <cell r="B126">
            <v>4</v>
          </cell>
        </row>
        <row r="127">
          <cell r="A127">
            <v>10583</v>
          </cell>
          <cell r="B127">
            <v>3</v>
          </cell>
        </row>
        <row r="128">
          <cell r="A128">
            <v>10591</v>
          </cell>
          <cell r="B128">
            <v>4</v>
          </cell>
        </row>
        <row r="129">
          <cell r="A129">
            <v>10592</v>
          </cell>
          <cell r="B129">
            <v>3</v>
          </cell>
        </row>
        <row r="130">
          <cell r="A130">
            <v>10593</v>
          </cell>
          <cell r="B130">
            <v>4</v>
          </cell>
        </row>
        <row r="131">
          <cell r="A131">
            <v>10601</v>
          </cell>
          <cell r="B131">
            <v>5</v>
          </cell>
        </row>
        <row r="132">
          <cell r="A132">
            <v>10602</v>
          </cell>
          <cell r="B132">
            <v>4</v>
          </cell>
        </row>
        <row r="133">
          <cell r="A133">
            <v>10603</v>
          </cell>
          <cell r="B133">
            <v>4</v>
          </cell>
        </row>
        <row r="134">
          <cell r="A134">
            <v>10611</v>
          </cell>
          <cell r="B134">
            <v>4</v>
          </cell>
        </row>
        <row r="135">
          <cell r="A135">
            <v>10612</v>
          </cell>
          <cell r="B135">
            <v>4</v>
          </cell>
        </row>
        <row r="136">
          <cell r="A136">
            <v>10613</v>
          </cell>
          <cell r="B136">
            <v>4</v>
          </cell>
        </row>
        <row r="137">
          <cell r="A137">
            <v>10621</v>
          </cell>
          <cell r="B137">
            <v>4</v>
          </cell>
        </row>
        <row r="138">
          <cell r="A138">
            <v>10622</v>
          </cell>
          <cell r="B138">
            <v>4</v>
          </cell>
        </row>
        <row r="139">
          <cell r="A139">
            <v>10623</v>
          </cell>
          <cell r="B139">
            <v>3</v>
          </cell>
        </row>
        <row r="140">
          <cell r="A140">
            <v>10641</v>
          </cell>
          <cell r="B140">
            <v>3</v>
          </cell>
        </row>
        <row r="141">
          <cell r="A141">
            <v>10642</v>
          </cell>
          <cell r="B141">
            <v>4</v>
          </cell>
        </row>
        <row r="142">
          <cell r="A142">
            <v>10643</v>
          </cell>
          <cell r="B142">
            <v>3</v>
          </cell>
        </row>
        <row r="143">
          <cell r="A143">
            <v>10651</v>
          </cell>
          <cell r="B143">
            <v>4</v>
          </cell>
        </row>
        <row r="144">
          <cell r="A144">
            <v>10652</v>
          </cell>
          <cell r="B144">
            <v>4</v>
          </cell>
        </row>
        <row r="145">
          <cell r="A145">
            <v>10653</v>
          </cell>
          <cell r="B145">
            <v>4</v>
          </cell>
        </row>
        <row r="146">
          <cell r="A146">
            <v>10661</v>
          </cell>
          <cell r="B146">
            <v>6</v>
          </cell>
        </row>
        <row r="147">
          <cell r="A147">
            <v>10662</v>
          </cell>
          <cell r="B147">
            <v>3</v>
          </cell>
        </row>
        <row r="148">
          <cell r="A148">
            <v>10663</v>
          </cell>
          <cell r="B148">
            <v>3</v>
          </cell>
        </row>
        <row r="149">
          <cell r="A149">
            <v>10664</v>
          </cell>
          <cell r="B149">
            <v>6</v>
          </cell>
        </row>
        <row r="150">
          <cell r="A150">
            <v>10671</v>
          </cell>
          <cell r="B150">
            <v>4</v>
          </cell>
        </row>
        <row r="151">
          <cell r="A151">
            <v>10672</v>
          </cell>
          <cell r="B151">
            <v>4</v>
          </cell>
        </row>
        <row r="152">
          <cell r="A152">
            <v>10673</v>
          </cell>
          <cell r="B152">
            <v>4</v>
          </cell>
        </row>
        <row r="153">
          <cell r="A153">
            <v>10681</v>
          </cell>
          <cell r="B153">
            <v>3</v>
          </cell>
        </row>
        <row r="154">
          <cell r="A154">
            <v>10682</v>
          </cell>
          <cell r="B154">
            <v>3</v>
          </cell>
        </row>
        <row r="155">
          <cell r="A155">
            <v>10683</v>
          </cell>
          <cell r="B155">
            <v>4</v>
          </cell>
        </row>
        <row r="156">
          <cell r="A156">
            <v>10691</v>
          </cell>
          <cell r="B156">
            <v>3</v>
          </cell>
        </row>
        <row r="157">
          <cell r="A157">
            <v>10692</v>
          </cell>
          <cell r="B157">
            <v>4</v>
          </cell>
        </row>
        <row r="158">
          <cell r="A158">
            <v>10693</v>
          </cell>
          <cell r="B158">
            <v>4</v>
          </cell>
        </row>
        <row r="159">
          <cell r="A159">
            <v>10701</v>
          </cell>
          <cell r="B159">
            <v>4</v>
          </cell>
        </row>
        <row r="160">
          <cell r="A160">
            <v>10702</v>
          </cell>
          <cell r="B160">
            <v>4</v>
          </cell>
        </row>
        <row r="161">
          <cell r="A161">
            <v>10703</v>
          </cell>
          <cell r="B161">
            <v>4</v>
          </cell>
        </row>
        <row r="162">
          <cell r="A162">
            <v>10711</v>
          </cell>
          <cell r="B162">
            <v>3</v>
          </cell>
        </row>
        <row r="163">
          <cell r="A163">
            <v>10712</v>
          </cell>
          <cell r="B163">
            <v>3</v>
          </cell>
        </row>
        <row r="164">
          <cell r="A164">
            <v>10713</v>
          </cell>
          <cell r="B164">
            <v>3</v>
          </cell>
        </row>
        <row r="165">
          <cell r="A165">
            <v>10721</v>
          </cell>
          <cell r="B165">
            <v>4</v>
          </cell>
        </row>
        <row r="166">
          <cell r="A166">
            <v>10722</v>
          </cell>
          <cell r="B166">
            <v>4</v>
          </cell>
        </row>
        <row r="167">
          <cell r="A167">
            <v>10723</v>
          </cell>
          <cell r="B167">
            <v>3</v>
          </cell>
        </row>
        <row r="168">
          <cell r="A168">
            <v>10731</v>
          </cell>
          <cell r="B168">
            <v>4</v>
          </cell>
        </row>
        <row r="169">
          <cell r="A169">
            <v>10732</v>
          </cell>
          <cell r="B169">
            <v>4</v>
          </cell>
        </row>
        <row r="170">
          <cell r="A170">
            <v>10733</v>
          </cell>
          <cell r="B170">
            <v>4</v>
          </cell>
        </row>
        <row r="171">
          <cell r="A171">
            <v>10741</v>
          </cell>
          <cell r="B171">
            <v>4</v>
          </cell>
        </row>
        <row r="172">
          <cell r="A172">
            <v>10742</v>
          </cell>
          <cell r="B172">
            <v>4</v>
          </cell>
        </row>
        <row r="173">
          <cell r="A173">
            <v>10743</v>
          </cell>
          <cell r="B173">
            <v>4</v>
          </cell>
        </row>
        <row r="174">
          <cell r="A174">
            <v>10751</v>
          </cell>
          <cell r="B174">
            <v>4</v>
          </cell>
        </row>
        <row r="175">
          <cell r="A175">
            <v>10752</v>
          </cell>
          <cell r="B175">
            <v>4</v>
          </cell>
        </row>
        <row r="176">
          <cell r="A176">
            <v>10753</v>
          </cell>
          <cell r="B176">
            <v>4</v>
          </cell>
        </row>
        <row r="177">
          <cell r="A177">
            <v>10761</v>
          </cell>
          <cell r="B177">
            <v>4</v>
          </cell>
        </row>
        <row r="178">
          <cell r="A178">
            <v>10762</v>
          </cell>
          <cell r="B178">
            <v>4</v>
          </cell>
        </row>
        <row r="179">
          <cell r="A179">
            <v>10763</v>
          </cell>
          <cell r="B179">
            <v>4</v>
          </cell>
        </row>
        <row r="180">
          <cell r="A180">
            <v>10771</v>
          </cell>
          <cell r="B180">
            <v>4</v>
          </cell>
        </row>
        <row r="181">
          <cell r="A181">
            <v>10772</v>
          </cell>
          <cell r="B181">
            <v>4</v>
          </cell>
        </row>
        <row r="182">
          <cell r="A182">
            <v>10773</v>
          </cell>
          <cell r="B182">
            <v>4</v>
          </cell>
        </row>
        <row r="183">
          <cell r="A183">
            <v>10781</v>
          </cell>
          <cell r="B183">
            <v>6</v>
          </cell>
        </row>
        <row r="184">
          <cell r="A184">
            <v>10782</v>
          </cell>
          <cell r="B184">
            <v>4</v>
          </cell>
        </row>
        <row r="185">
          <cell r="A185">
            <v>10783</v>
          </cell>
          <cell r="B185">
            <v>6</v>
          </cell>
        </row>
        <row r="186">
          <cell r="A186">
            <v>10801</v>
          </cell>
          <cell r="B186">
            <v>2</v>
          </cell>
        </row>
        <row r="187">
          <cell r="A187">
            <v>10802</v>
          </cell>
          <cell r="B187">
            <v>2</v>
          </cell>
        </row>
        <row r="188">
          <cell r="A188">
            <v>10803</v>
          </cell>
          <cell r="B188">
            <v>1</v>
          </cell>
        </row>
        <row r="189">
          <cell r="A189">
            <v>10804</v>
          </cell>
          <cell r="B189">
            <v>2</v>
          </cell>
        </row>
        <row r="190">
          <cell r="A190">
            <v>10811</v>
          </cell>
          <cell r="B190">
            <v>2</v>
          </cell>
        </row>
        <row r="191">
          <cell r="A191">
            <v>10812</v>
          </cell>
          <cell r="B191">
            <v>1</v>
          </cell>
        </row>
        <row r="192">
          <cell r="A192">
            <v>10813</v>
          </cell>
          <cell r="B192">
            <v>1</v>
          </cell>
        </row>
        <row r="193">
          <cell r="A193">
            <v>10814</v>
          </cell>
          <cell r="B193">
            <v>2</v>
          </cell>
        </row>
        <row r="194">
          <cell r="A194">
            <v>10891</v>
          </cell>
          <cell r="B194">
            <v>3</v>
          </cell>
        </row>
        <row r="195">
          <cell r="A195">
            <v>10892</v>
          </cell>
          <cell r="B195">
            <v>2</v>
          </cell>
        </row>
        <row r="196">
          <cell r="A196">
            <v>10893</v>
          </cell>
          <cell r="B196">
            <v>2</v>
          </cell>
        </row>
        <row r="197">
          <cell r="A197">
            <v>10894</v>
          </cell>
          <cell r="B197">
            <v>1</v>
          </cell>
        </row>
        <row r="198">
          <cell r="A198">
            <v>10901</v>
          </cell>
          <cell r="B198">
            <v>1</v>
          </cell>
        </row>
        <row r="199">
          <cell r="A199">
            <v>10902</v>
          </cell>
          <cell r="B199">
            <v>1</v>
          </cell>
        </row>
        <row r="200">
          <cell r="A200">
            <v>10903</v>
          </cell>
          <cell r="B200">
            <v>1</v>
          </cell>
        </row>
        <row r="201">
          <cell r="A201">
            <v>10904</v>
          </cell>
          <cell r="B201">
            <v>2</v>
          </cell>
        </row>
        <row r="202">
          <cell r="A202">
            <v>10921</v>
          </cell>
          <cell r="B202">
            <v>3</v>
          </cell>
        </row>
        <row r="203">
          <cell r="A203">
            <v>10922</v>
          </cell>
          <cell r="B203">
            <v>1</v>
          </cell>
        </row>
        <row r="204">
          <cell r="A204">
            <v>10923</v>
          </cell>
          <cell r="B204">
            <v>3</v>
          </cell>
        </row>
        <row r="205">
          <cell r="A205">
            <v>10924</v>
          </cell>
          <cell r="B205">
            <v>1</v>
          </cell>
        </row>
        <row r="206">
          <cell r="A206">
            <v>10931</v>
          </cell>
          <cell r="B206">
            <v>3</v>
          </cell>
        </row>
        <row r="207">
          <cell r="A207">
            <v>10932</v>
          </cell>
          <cell r="B207">
            <v>4</v>
          </cell>
        </row>
        <row r="208">
          <cell r="A208">
            <v>10933</v>
          </cell>
          <cell r="B208">
            <v>4</v>
          </cell>
        </row>
        <row r="209">
          <cell r="A209">
            <v>10941</v>
          </cell>
          <cell r="B209">
            <v>4</v>
          </cell>
        </row>
        <row r="210">
          <cell r="A210">
            <v>10942</v>
          </cell>
          <cell r="B210">
            <v>4</v>
          </cell>
        </row>
        <row r="211">
          <cell r="A211">
            <v>10943</v>
          </cell>
          <cell r="B211">
            <v>4</v>
          </cell>
        </row>
        <row r="212">
          <cell r="A212">
            <v>10951</v>
          </cell>
          <cell r="B212">
            <v>4</v>
          </cell>
        </row>
        <row r="213">
          <cell r="A213">
            <v>10952</v>
          </cell>
          <cell r="B213">
            <v>4</v>
          </cell>
        </row>
        <row r="214">
          <cell r="A214">
            <v>10953</v>
          </cell>
          <cell r="B214">
            <v>4</v>
          </cell>
        </row>
        <row r="215">
          <cell r="A215">
            <v>10961</v>
          </cell>
          <cell r="B215">
            <v>4</v>
          </cell>
        </row>
        <row r="216">
          <cell r="A216">
            <v>10962</v>
          </cell>
          <cell r="B216">
            <v>4</v>
          </cell>
        </row>
        <row r="217">
          <cell r="A217">
            <v>10963</v>
          </cell>
          <cell r="B217">
            <v>4</v>
          </cell>
        </row>
        <row r="218">
          <cell r="A218">
            <v>10971</v>
          </cell>
          <cell r="B218">
            <v>4</v>
          </cell>
        </row>
        <row r="219">
          <cell r="A219">
            <v>10972</v>
          </cell>
          <cell r="B219">
            <v>4</v>
          </cell>
        </row>
        <row r="220">
          <cell r="A220">
            <v>10973</v>
          </cell>
          <cell r="B220">
            <v>5</v>
          </cell>
        </row>
        <row r="221">
          <cell r="A221">
            <v>10981</v>
          </cell>
          <cell r="B221">
            <v>4</v>
          </cell>
        </row>
        <row r="222">
          <cell r="A222">
            <v>10982</v>
          </cell>
          <cell r="B222">
            <v>4</v>
          </cell>
        </row>
        <row r="223">
          <cell r="A223">
            <v>10991</v>
          </cell>
          <cell r="B223">
            <v>3</v>
          </cell>
        </row>
        <row r="224">
          <cell r="A224">
            <v>10992</v>
          </cell>
          <cell r="B224">
            <v>4</v>
          </cell>
        </row>
        <row r="225">
          <cell r="A225">
            <v>10993</v>
          </cell>
          <cell r="B225">
            <v>4</v>
          </cell>
        </row>
        <row r="226">
          <cell r="A226">
            <v>11031</v>
          </cell>
          <cell r="B226">
            <v>3</v>
          </cell>
        </row>
        <row r="227">
          <cell r="A227">
            <v>11032</v>
          </cell>
          <cell r="B227">
            <v>4</v>
          </cell>
        </row>
        <row r="228">
          <cell r="A228">
            <v>11033</v>
          </cell>
          <cell r="B228">
            <v>4</v>
          </cell>
        </row>
        <row r="229">
          <cell r="A229">
            <v>11051</v>
          </cell>
          <cell r="B229">
            <v>2</v>
          </cell>
        </row>
        <row r="230">
          <cell r="A230">
            <v>11052</v>
          </cell>
          <cell r="B230">
            <v>2</v>
          </cell>
        </row>
        <row r="231">
          <cell r="A231">
            <v>11053</v>
          </cell>
          <cell r="B231">
            <v>2</v>
          </cell>
        </row>
        <row r="232">
          <cell r="A232">
            <v>11054</v>
          </cell>
          <cell r="B232">
            <v>2</v>
          </cell>
        </row>
        <row r="233">
          <cell r="A233">
            <v>11061</v>
          </cell>
          <cell r="B233">
            <v>2</v>
          </cell>
        </row>
        <row r="234">
          <cell r="A234">
            <v>11062</v>
          </cell>
          <cell r="B234">
            <v>2</v>
          </cell>
        </row>
        <row r="235">
          <cell r="A235">
            <v>11063</v>
          </cell>
          <cell r="B235">
            <v>2</v>
          </cell>
        </row>
        <row r="236">
          <cell r="A236">
            <v>11081</v>
          </cell>
          <cell r="B236">
            <v>4</v>
          </cell>
        </row>
        <row r="237">
          <cell r="A237">
            <v>11082</v>
          </cell>
          <cell r="B237">
            <v>4</v>
          </cell>
        </row>
        <row r="238">
          <cell r="A238">
            <v>11083</v>
          </cell>
          <cell r="B238">
            <v>4</v>
          </cell>
        </row>
        <row r="239">
          <cell r="A239">
            <v>11091</v>
          </cell>
          <cell r="B239">
            <v>4</v>
          </cell>
        </row>
        <row r="240">
          <cell r="A240">
            <v>11092</v>
          </cell>
          <cell r="B240">
            <v>4</v>
          </cell>
        </row>
        <row r="241">
          <cell r="A241">
            <v>11093</v>
          </cell>
          <cell r="B241">
            <v>4</v>
          </cell>
        </row>
        <row r="242">
          <cell r="A242">
            <v>11101</v>
          </cell>
          <cell r="B242">
            <v>4</v>
          </cell>
        </row>
        <row r="243">
          <cell r="A243">
            <v>11102</v>
          </cell>
          <cell r="B243">
            <v>3</v>
          </cell>
        </row>
        <row r="244">
          <cell r="A244">
            <v>11103</v>
          </cell>
          <cell r="B244">
            <v>4</v>
          </cell>
        </row>
        <row r="245">
          <cell r="A245">
            <v>11111</v>
          </cell>
          <cell r="B245">
            <v>4</v>
          </cell>
        </row>
        <row r="246">
          <cell r="A246">
            <v>11112</v>
          </cell>
          <cell r="B246">
            <v>4</v>
          </cell>
        </row>
        <row r="247">
          <cell r="A247">
            <v>11113</v>
          </cell>
          <cell r="B247">
            <v>4</v>
          </cell>
        </row>
        <row r="248">
          <cell r="A248">
            <v>11121</v>
          </cell>
          <cell r="B248">
            <v>4</v>
          </cell>
        </row>
        <row r="249">
          <cell r="A249">
            <v>11122</v>
          </cell>
          <cell r="B249">
            <v>4</v>
          </cell>
        </row>
        <row r="250">
          <cell r="A250">
            <v>11123</v>
          </cell>
          <cell r="B250">
            <v>4</v>
          </cell>
        </row>
        <row r="251">
          <cell r="A251">
            <v>11131</v>
          </cell>
          <cell r="B251">
            <v>2</v>
          </cell>
        </row>
        <row r="252">
          <cell r="A252">
            <v>11132</v>
          </cell>
          <cell r="B252">
            <v>2</v>
          </cell>
        </row>
        <row r="253">
          <cell r="A253">
            <v>11133</v>
          </cell>
          <cell r="B253">
            <v>2</v>
          </cell>
        </row>
        <row r="254">
          <cell r="A254">
            <v>11141</v>
          </cell>
          <cell r="B254">
            <v>4</v>
          </cell>
        </row>
        <row r="255">
          <cell r="A255">
            <v>11142</v>
          </cell>
          <cell r="B255">
            <v>4</v>
          </cell>
        </row>
        <row r="256">
          <cell r="A256">
            <v>11143</v>
          </cell>
          <cell r="B256">
            <v>4</v>
          </cell>
        </row>
        <row r="257">
          <cell r="A257">
            <v>11151</v>
          </cell>
          <cell r="B257">
            <v>4</v>
          </cell>
        </row>
        <row r="258">
          <cell r="A258">
            <v>11152</v>
          </cell>
          <cell r="B258">
            <v>4</v>
          </cell>
        </row>
        <row r="259">
          <cell r="A259">
            <v>11153</v>
          </cell>
          <cell r="B259">
            <v>4</v>
          </cell>
        </row>
        <row r="260">
          <cell r="A260">
            <v>11161</v>
          </cell>
          <cell r="B260">
            <v>4</v>
          </cell>
        </row>
        <row r="261">
          <cell r="A261">
            <v>11162</v>
          </cell>
          <cell r="B261">
            <v>4</v>
          </cell>
        </row>
        <row r="262">
          <cell r="A262">
            <v>11163</v>
          </cell>
          <cell r="B262">
            <v>4</v>
          </cell>
        </row>
        <row r="263">
          <cell r="A263">
            <v>11171</v>
          </cell>
          <cell r="B263">
            <v>4</v>
          </cell>
        </row>
        <row r="264">
          <cell r="A264">
            <v>11172</v>
          </cell>
          <cell r="B264">
            <v>4</v>
          </cell>
        </row>
        <row r="265">
          <cell r="A265">
            <v>11173</v>
          </cell>
          <cell r="B265">
            <v>4</v>
          </cell>
        </row>
        <row r="266">
          <cell r="A266">
            <v>11181</v>
          </cell>
          <cell r="B266">
            <v>4</v>
          </cell>
        </row>
        <row r="267">
          <cell r="A267">
            <v>11182</v>
          </cell>
          <cell r="B267">
            <v>3</v>
          </cell>
        </row>
        <row r="268">
          <cell r="A268">
            <v>11183</v>
          </cell>
          <cell r="B268">
            <v>4</v>
          </cell>
        </row>
        <row r="269">
          <cell r="A269">
            <v>11191</v>
          </cell>
          <cell r="B269">
            <v>4</v>
          </cell>
        </row>
        <row r="270">
          <cell r="A270">
            <v>11192</v>
          </cell>
          <cell r="B270">
            <v>4</v>
          </cell>
        </row>
        <row r="271">
          <cell r="A271">
            <v>11193</v>
          </cell>
          <cell r="B271">
            <v>4</v>
          </cell>
        </row>
        <row r="272">
          <cell r="A272">
            <v>11201</v>
          </cell>
          <cell r="B272">
            <v>4</v>
          </cell>
        </row>
        <row r="273">
          <cell r="A273">
            <v>11202</v>
          </cell>
          <cell r="B273">
            <v>4</v>
          </cell>
        </row>
        <row r="274">
          <cell r="A274">
            <v>11203</v>
          </cell>
          <cell r="B274">
            <v>4</v>
          </cell>
        </row>
        <row r="275">
          <cell r="A275">
            <v>11211</v>
          </cell>
          <cell r="B275">
            <v>4</v>
          </cell>
        </row>
        <row r="276">
          <cell r="A276">
            <v>11212</v>
          </cell>
          <cell r="B276">
            <v>4</v>
          </cell>
        </row>
        <row r="277">
          <cell r="A277">
            <v>11213</v>
          </cell>
          <cell r="B277">
            <v>4</v>
          </cell>
        </row>
        <row r="278">
          <cell r="A278">
            <v>11221</v>
          </cell>
          <cell r="B278">
            <v>4</v>
          </cell>
        </row>
        <row r="279">
          <cell r="A279">
            <v>11222</v>
          </cell>
          <cell r="B279">
            <v>4</v>
          </cell>
        </row>
        <row r="280">
          <cell r="A280">
            <v>11223</v>
          </cell>
          <cell r="B280">
            <v>4</v>
          </cell>
        </row>
        <row r="281">
          <cell r="A281">
            <v>11231</v>
          </cell>
          <cell r="B281">
            <v>3</v>
          </cell>
        </row>
        <row r="282">
          <cell r="A282">
            <v>11232</v>
          </cell>
          <cell r="B282">
            <v>4</v>
          </cell>
        </row>
        <row r="283">
          <cell r="A283">
            <v>11233</v>
          </cell>
          <cell r="B283">
            <v>4</v>
          </cell>
        </row>
        <row r="284">
          <cell r="A284">
            <v>11241</v>
          </cell>
          <cell r="B284">
            <v>4</v>
          </cell>
        </row>
        <row r="285">
          <cell r="A285">
            <v>11242</v>
          </cell>
          <cell r="B285">
            <v>4</v>
          </cell>
        </row>
        <row r="286">
          <cell r="A286">
            <v>11243</v>
          </cell>
          <cell r="B286">
            <v>4</v>
          </cell>
        </row>
        <row r="287">
          <cell r="A287">
            <v>11251</v>
          </cell>
          <cell r="B287">
            <v>4</v>
          </cell>
        </row>
        <row r="288">
          <cell r="A288">
            <v>11252</v>
          </cell>
          <cell r="B288">
            <v>4</v>
          </cell>
        </row>
        <row r="289">
          <cell r="A289">
            <v>11253</v>
          </cell>
          <cell r="B289">
            <v>4</v>
          </cell>
        </row>
        <row r="290">
          <cell r="A290">
            <v>11261</v>
          </cell>
          <cell r="B290">
            <v>4</v>
          </cell>
        </row>
        <row r="291">
          <cell r="A291">
            <v>11262</v>
          </cell>
          <cell r="B291">
            <v>3</v>
          </cell>
        </row>
        <row r="292">
          <cell r="A292">
            <v>11263</v>
          </cell>
          <cell r="B292">
            <v>4</v>
          </cell>
        </row>
        <row r="293">
          <cell r="A293">
            <v>11271</v>
          </cell>
          <cell r="B293">
            <v>4</v>
          </cell>
        </row>
        <row r="294">
          <cell r="A294">
            <v>11272</v>
          </cell>
          <cell r="B294">
            <v>4</v>
          </cell>
        </row>
        <row r="295">
          <cell r="A295">
            <v>11273</v>
          </cell>
          <cell r="B295">
            <v>4</v>
          </cell>
        </row>
        <row r="296">
          <cell r="A296">
            <v>11281</v>
          </cell>
          <cell r="B296">
            <v>4</v>
          </cell>
        </row>
        <row r="297">
          <cell r="A297">
            <v>11282</v>
          </cell>
          <cell r="B297">
            <v>4</v>
          </cell>
        </row>
        <row r="298">
          <cell r="A298">
            <v>11283</v>
          </cell>
          <cell r="B298">
            <v>4</v>
          </cell>
        </row>
        <row r="299">
          <cell r="A299">
            <v>11291</v>
          </cell>
          <cell r="B299">
            <v>4</v>
          </cell>
        </row>
        <row r="300">
          <cell r="A300">
            <v>11292</v>
          </cell>
          <cell r="B300">
            <v>4</v>
          </cell>
        </row>
        <row r="301">
          <cell r="A301">
            <v>11293</v>
          </cell>
          <cell r="B301">
            <v>4</v>
          </cell>
        </row>
        <row r="302">
          <cell r="A302">
            <v>11301</v>
          </cell>
          <cell r="B302">
            <v>4</v>
          </cell>
        </row>
        <row r="303">
          <cell r="A303">
            <v>11302</v>
          </cell>
          <cell r="B303">
            <v>3</v>
          </cell>
        </row>
        <row r="304">
          <cell r="A304">
            <v>11303</v>
          </cell>
          <cell r="B304">
            <v>3</v>
          </cell>
        </row>
        <row r="305">
          <cell r="A305">
            <v>11311</v>
          </cell>
          <cell r="B305">
            <v>4</v>
          </cell>
        </row>
        <row r="306">
          <cell r="A306">
            <v>11312</v>
          </cell>
          <cell r="B306">
            <v>3</v>
          </cell>
        </row>
        <row r="307">
          <cell r="A307">
            <v>11313</v>
          </cell>
          <cell r="B307">
            <v>4</v>
          </cell>
        </row>
        <row r="308">
          <cell r="A308">
            <v>11321</v>
          </cell>
          <cell r="B308">
            <v>4</v>
          </cell>
        </row>
        <row r="309">
          <cell r="A309">
            <v>11322</v>
          </cell>
          <cell r="B309">
            <v>4</v>
          </cell>
        </row>
        <row r="310">
          <cell r="A310">
            <v>11323</v>
          </cell>
          <cell r="B310">
            <v>4</v>
          </cell>
        </row>
        <row r="311">
          <cell r="A311">
            <v>11331</v>
          </cell>
          <cell r="B311">
            <v>4</v>
          </cell>
        </row>
        <row r="312">
          <cell r="A312">
            <v>11332</v>
          </cell>
          <cell r="B312">
            <v>3</v>
          </cell>
        </row>
        <row r="313">
          <cell r="A313">
            <v>11333</v>
          </cell>
          <cell r="B313">
            <v>4</v>
          </cell>
        </row>
        <row r="314">
          <cell r="A314">
            <v>11341</v>
          </cell>
          <cell r="B314">
            <v>4</v>
          </cell>
        </row>
        <row r="315">
          <cell r="A315">
            <v>11342</v>
          </cell>
          <cell r="B315">
            <v>4</v>
          </cell>
        </row>
        <row r="316">
          <cell r="A316">
            <v>11343</v>
          </cell>
          <cell r="B316">
            <v>3</v>
          </cell>
        </row>
        <row r="317">
          <cell r="A317">
            <v>11351</v>
          </cell>
          <cell r="B317">
            <v>3</v>
          </cell>
        </row>
        <row r="318">
          <cell r="A318">
            <v>11352</v>
          </cell>
          <cell r="B318">
            <v>4</v>
          </cell>
        </row>
        <row r="319">
          <cell r="A319">
            <v>11353</v>
          </cell>
          <cell r="B319">
            <v>4</v>
          </cell>
        </row>
        <row r="320">
          <cell r="A320">
            <v>11421</v>
          </cell>
          <cell r="B320">
            <v>4</v>
          </cell>
        </row>
        <row r="321">
          <cell r="A321">
            <v>11422</v>
          </cell>
          <cell r="B321">
            <v>4</v>
          </cell>
        </row>
        <row r="322">
          <cell r="A322">
            <v>11423</v>
          </cell>
          <cell r="B322">
            <v>4</v>
          </cell>
        </row>
        <row r="323">
          <cell r="A323">
            <v>11431</v>
          </cell>
          <cell r="B323">
            <v>4</v>
          </cell>
        </row>
        <row r="324">
          <cell r="A324">
            <v>11432</v>
          </cell>
          <cell r="B324">
            <v>4</v>
          </cell>
        </row>
        <row r="325">
          <cell r="A325">
            <v>11433</v>
          </cell>
          <cell r="B325">
            <v>4</v>
          </cell>
        </row>
        <row r="326">
          <cell r="A326">
            <v>11491</v>
          </cell>
          <cell r="B326">
            <v>3</v>
          </cell>
        </row>
        <row r="327">
          <cell r="A327">
            <v>11492</v>
          </cell>
          <cell r="B327">
            <v>3</v>
          </cell>
        </row>
        <row r="328">
          <cell r="A328">
            <v>11493</v>
          </cell>
          <cell r="B328">
            <v>4</v>
          </cell>
        </row>
        <row r="329">
          <cell r="A329">
            <v>11501</v>
          </cell>
          <cell r="B329">
            <v>4</v>
          </cell>
        </row>
        <row r="330">
          <cell r="A330">
            <v>11502</v>
          </cell>
          <cell r="B330">
            <v>4</v>
          </cell>
        </row>
        <row r="331">
          <cell r="A331">
            <v>11503</v>
          </cell>
          <cell r="B331">
            <v>4</v>
          </cell>
        </row>
        <row r="332">
          <cell r="A332">
            <v>11511</v>
          </cell>
          <cell r="B332">
            <v>4</v>
          </cell>
        </row>
        <row r="333">
          <cell r="A333">
            <v>11512</v>
          </cell>
          <cell r="B333">
            <v>3</v>
          </cell>
        </row>
        <row r="334">
          <cell r="A334">
            <v>11513</v>
          </cell>
          <cell r="B334">
            <v>4</v>
          </cell>
        </row>
        <row r="335">
          <cell r="A335">
            <v>11521</v>
          </cell>
          <cell r="B335">
            <v>4</v>
          </cell>
        </row>
        <row r="336">
          <cell r="A336">
            <v>11522</v>
          </cell>
          <cell r="B336">
            <v>4</v>
          </cell>
        </row>
        <row r="337">
          <cell r="A337">
            <v>11523</v>
          </cell>
          <cell r="B337">
            <v>4</v>
          </cell>
        </row>
        <row r="338">
          <cell r="A338">
            <v>11531</v>
          </cell>
          <cell r="B338">
            <v>4</v>
          </cell>
        </row>
        <row r="339">
          <cell r="A339">
            <v>11532</v>
          </cell>
          <cell r="B339">
            <v>4</v>
          </cell>
        </row>
        <row r="340">
          <cell r="A340">
            <v>11533</v>
          </cell>
          <cell r="B340">
            <v>4</v>
          </cell>
        </row>
        <row r="341">
          <cell r="A341">
            <v>11541</v>
          </cell>
          <cell r="B341">
            <v>4</v>
          </cell>
        </row>
        <row r="342">
          <cell r="A342">
            <v>11542</v>
          </cell>
          <cell r="B342">
            <v>4</v>
          </cell>
        </row>
        <row r="343">
          <cell r="A343">
            <v>11543</v>
          </cell>
          <cell r="B343">
            <v>4</v>
          </cell>
        </row>
        <row r="344">
          <cell r="A344">
            <v>11551</v>
          </cell>
          <cell r="B344">
            <v>4</v>
          </cell>
        </row>
        <row r="345">
          <cell r="A345">
            <v>11552</v>
          </cell>
          <cell r="B345">
            <v>4</v>
          </cell>
        </row>
        <row r="346">
          <cell r="A346">
            <v>11553</v>
          </cell>
          <cell r="B346">
            <v>4</v>
          </cell>
        </row>
        <row r="347">
          <cell r="A347">
            <v>11561</v>
          </cell>
          <cell r="B347">
            <v>4</v>
          </cell>
        </row>
        <row r="348">
          <cell r="A348">
            <v>11562</v>
          </cell>
          <cell r="B348">
            <v>4</v>
          </cell>
        </row>
        <row r="349">
          <cell r="A349">
            <v>11563</v>
          </cell>
          <cell r="B349">
            <v>4</v>
          </cell>
        </row>
        <row r="350">
          <cell r="A350">
            <v>11571</v>
          </cell>
          <cell r="B350">
            <v>4</v>
          </cell>
        </row>
        <row r="351">
          <cell r="A351">
            <v>11572</v>
          </cell>
          <cell r="B351">
            <v>4</v>
          </cell>
        </row>
        <row r="352">
          <cell r="A352">
            <v>11573</v>
          </cell>
          <cell r="B352">
            <v>4</v>
          </cell>
        </row>
        <row r="353">
          <cell r="A353">
            <v>11581</v>
          </cell>
          <cell r="B353">
            <v>3</v>
          </cell>
        </row>
        <row r="354">
          <cell r="A354">
            <v>11582</v>
          </cell>
          <cell r="B354">
            <v>2</v>
          </cell>
        </row>
        <row r="355">
          <cell r="A355">
            <v>11583</v>
          </cell>
          <cell r="B355">
            <v>3</v>
          </cell>
        </row>
        <row r="356">
          <cell r="A356">
            <v>11584</v>
          </cell>
          <cell r="B356">
            <v>2</v>
          </cell>
        </row>
        <row r="357">
          <cell r="A357">
            <v>11591</v>
          </cell>
          <cell r="B357">
            <v>4</v>
          </cell>
        </row>
        <row r="358">
          <cell r="A358">
            <v>11592</v>
          </cell>
          <cell r="B358">
            <v>4</v>
          </cell>
        </row>
        <row r="359">
          <cell r="A359">
            <v>11593</v>
          </cell>
          <cell r="B359">
            <v>4</v>
          </cell>
        </row>
        <row r="360">
          <cell r="A360">
            <v>11611</v>
          </cell>
          <cell r="B360">
            <v>4</v>
          </cell>
        </row>
        <row r="361">
          <cell r="A361">
            <v>11612</v>
          </cell>
          <cell r="B361">
            <v>3</v>
          </cell>
        </row>
        <row r="362">
          <cell r="A362">
            <v>11613</v>
          </cell>
          <cell r="B362">
            <v>4</v>
          </cell>
        </row>
        <row r="363">
          <cell r="A363">
            <v>11631</v>
          </cell>
          <cell r="B363">
            <v>3</v>
          </cell>
        </row>
        <row r="364">
          <cell r="A364">
            <v>11632</v>
          </cell>
          <cell r="B364">
            <v>4</v>
          </cell>
        </row>
        <row r="365">
          <cell r="A365">
            <v>11633</v>
          </cell>
          <cell r="B365">
            <v>4</v>
          </cell>
        </row>
        <row r="366">
          <cell r="A366">
            <v>11641</v>
          </cell>
          <cell r="B366">
            <v>4</v>
          </cell>
        </row>
        <row r="367">
          <cell r="A367">
            <v>11642</v>
          </cell>
          <cell r="B367">
            <v>4</v>
          </cell>
        </row>
        <row r="368">
          <cell r="A368">
            <v>11643</v>
          </cell>
          <cell r="B368">
            <v>3</v>
          </cell>
        </row>
        <row r="369">
          <cell r="A369">
            <v>11651</v>
          </cell>
          <cell r="B369">
            <v>4</v>
          </cell>
        </row>
        <row r="370">
          <cell r="A370">
            <v>11652</v>
          </cell>
          <cell r="B370">
            <v>2</v>
          </cell>
        </row>
        <row r="371">
          <cell r="A371">
            <v>11661</v>
          </cell>
          <cell r="B371">
            <v>4</v>
          </cell>
        </row>
        <row r="372">
          <cell r="A372">
            <v>11662</v>
          </cell>
          <cell r="B372">
            <v>4</v>
          </cell>
        </row>
        <row r="373">
          <cell r="A373">
            <v>11663</v>
          </cell>
          <cell r="B373">
            <v>3</v>
          </cell>
        </row>
        <row r="374">
          <cell r="A374">
            <v>11671</v>
          </cell>
          <cell r="B374">
            <v>4</v>
          </cell>
        </row>
        <row r="375">
          <cell r="A375">
            <v>11672</v>
          </cell>
          <cell r="B375">
            <v>3</v>
          </cell>
        </row>
        <row r="376">
          <cell r="A376">
            <v>11673</v>
          </cell>
          <cell r="B376">
            <v>4</v>
          </cell>
        </row>
        <row r="377">
          <cell r="A377">
            <v>11681</v>
          </cell>
          <cell r="B377">
            <v>4</v>
          </cell>
        </row>
        <row r="378">
          <cell r="A378">
            <v>11682</v>
          </cell>
          <cell r="B378">
            <v>4</v>
          </cell>
        </row>
        <row r="379">
          <cell r="A379">
            <v>11683</v>
          </cell>
          <cell r="B379">
            <v>3</v>
          </cell>
        </row>
        <row r="380">
          <cell r="A380">
            <v>11691</v>
          </cell>
          <cell r="B380">
            <v>4</v>
          </cell>
        </row>
        <row r="381">
          <cell r="A381">
            <v>11692</v>
          </cell>
          <cell r="B381">
            <v>4</v>
          </cell>
        </row>
        <row r="382">
          <cell r="A382">
            <v>11693</v>
          </cell>
          <cell r="B382">
            <v>4</v>
          </cell>
        </row>
        <row r="383">
          <cell r="A383">
            <v>11701</v>
          </cell>
          <cell r="B383">
            <v>4</v>
          </cell>
        </row>
        <row r="384">
          <cell r="A384">
            <v>11702</v>
          </cell>
          <cell r="B384">
            <v>3</v>
          </cell>
        </row>
        <row r="385">
          <cell r="A385">
            <v>11703</v>
          </cell>
          <cell r="B385">
            <v>4</v>
          </cell>
        </row>
        <row r="386">
          <cell r="A386">
            <v>11721</v>
          </cell>
          <cell r="B386">
            <v>4</v>
          </cell>
        </row>
        <row r="387">
          <cell r="A387">
            <v>11722</v>
          </cell>
          <cell r="B387">
            <v>4</v>
          </cell>
        </row>
        <row r="388">
          <cell r="A388">
            <v>11723</v>
          </cell>
          <cell r="B388">
            <v>4</v>
          </cell>
        </row>
        <row r="389">
          <cell r="A389">
            <v>11731</v>
          </cell>
          <cell r="B389">
            <v>4</v>
          </cell>
        </row>
        <row r="390">
          <cell r="A390">
            <v>11732</v>
          </cell>
          <cell r="B390">
            <v>4</v>
          </cell>
        </row>
        <row r="391">
          <cell r="A391">
            <v>11733</v>
          </cell>
          <cell r="B391">
            <v>4</v>
          </cell>
        </row>
        <row r="392">
          <cell r="A392">
            <v>11741</v>
          </cell>
          <cell r="B392">
            <v>4</v>
          </cell>
        </row>
        <row r="393">
          <cell r="A393">
            <v>11742</v>
          </cell>
          <cell r="B393">
            <v>4</v>
          </cell>
        </row>
        <row r="394">
          <cell r="A394">
            <v>11743</v>
          </cell>
          <cell r="B394">
            <v>3</v>
          </cell>
        </row>
        <row r="395">
          <cell r="A395">
            <v>11751</v>
          </cell>
          <cell r="B395">
            <v>4</v>
          </cell>
        </row>
        <row r="396">
          <cell r="A396">
            <v>11752</v>
          </cell>
          <cell r="B396">
            <v>3</v>
          </cell>
        </row>
        <row r="397">
          <cell r="A397">
            <v>11753</v>
          </cell>
          <cell r="B397">
            <v>4</v>
          </cell>
        </row>
        <row r="398">
          <cell r="A398">
            <v>11761</v>
          </cell>
          <cell r="B398">
            <v>4</v>
          </cell>
        </row>
        <row r="399">
          <cell r="A399">
            <v>11762</v>
          </cell>
          <cell r="B399">
            <v>4</v>
          </cell>
        </row>
        <row r="400">
          <cell r="A400">
            <v>11763</v>
          </cell>
          <cell r="B400">
            <v>4</v>
          </cell>
        </row>
        <row r="401">
          <cell r="A401">
            <v>11771</v>
          </cell>
          <cell r="B401">
            <v>4</v>
          </cell>
        </row>
        <row r="402">
          <cell r="A402">
            <v>11772</v>
          </cell>
          <cell r="B402">
            <v>4</v>
          </cell>
        </row>
        <row r="403">
          <cell r="A403">
            <v>11773</v>
          </cell>
          <cell r="B403">
            <v>4</v>
          </cell>
        </row>
        <row r="404">
          <cell r="A404">
            <v>11781</v>
          </cell>
          <cell r="B404">
            <v>4</v>
          </cell>
        </row>
        <row r="405">
          <cell r="A405">
            <v>11782</v>
          </cell>
          <cell r="B405">
            <v>3</v>
          </cell>
        </row>
        <row r="406">
          <cell r="A406">
            <v>11783</v>
          </cell>
          <cell r="B406">
            <v>4</v>
          </cell>
        </row>
        <row r="407">
          <cell r="A407">
            <v>11791</v>
          </cell>
          <cell r="B407">
            <v>4</v>
          </cell>
        </row>
        <row r="408">
          <cell r="A408">
            <v>11792</v>
          </cell>
          <cell r="B408">
            <v>4</v>
          </cell>
        </row>
        <row r="409">
          <cell r="A409">
            <v>11793</v>
          </cell>
          <cell r="B409">
            <v>4</v>
          </cell>
        </row>
        <row r="410">
          <cell r="A410">
            <v>11801</v>
          </cell>
          <cell r="B410">
            <v>4</v>
          </cell>
        </row>
        <row r="411">
          <cell r="A411">
            <v>11802</v>
          </cell>
          <cell r="B411">
            <v>4</v>
          </cell>
        </row>
        <row r="412">
          <cell r="A412">
            <v>11803</v>
          </cell>
          <cell r="B412">
            <v>4</v>
          </cell>
        </row>
        <row r="413">
          <cell r="A413">
            <v>11811</v>
          </cell>
          <cell r="B413">
            <v>4</v>
          </cell>
        </row>
        <row r="414">
          <cell r="A414">
            <v>11812</v>
          </cell>
          <cell r="B414">
            <v>4</v>
          </cell>
        </row>
        <row r="415">
          <cell r="A415">
            <v>11813</v>
          </cell>
          <cell r="B415">
            <v>3</v>
          </cell>
        </row>
        <row r="416">
          <cell r="A416">
            <v>11821</v>
          </cell>
          <cell r="B416">
            <v>3</v>
          </cell>
        </row>
        <row r="417">
          <cell r="A417">
            <v>11822</v>
          </cell>
          <cell r="B417">
            <v>4</v>
          </cell>
        </row>
        <row r="418">
          <cell r="A418">
            <v>11823</v>
          </cell>
          <cell r="B418">
            <v>3</v>
          </cell>
        </row>
        <row r="419">
          <cell r="A419">
            <v>11831</v>
          </cell>
          <cell r="B419">
            <v>4</v>
          </cell>
        </row>
        <row r="420">
          <cell r="A420">
            <v>11832</v>
          </cell>
          <cell r="B420">
            <v>4</v>
          </cell>
        </row>
        <row r="421">
          <cell r="A421">
            <v>11833</v>
          </cell>
          <cell r="B421">
            <v>4</v>
          </cell>
        </row>
        <row r="422">
          <cell r="A422">
            <v>11841</v>
          </cell>
          <cell r="B422">
            <v>4</v>
          </cell>
        </row>
        <row r="423">
          <cell r="A423">
            <v>11842</v>
          </cell>
          <cell r="B423">
            <v>4</v>
          </cell>
        </row>
        <row r="424">
          <cell r="A424">
            <v>11843</v>
          </cell>
          <cell r="B424">
            <v>4</v>
          </cell>
        </row>
        <row r="425">
          <cell r="A425">
            <v>11851</v>
          </cell>
          <cell r="B425">
            <v>4</v>
          </cell>
        </row>
        <row r="426">
          <cell r="A426">
            <v>11852</v>
          </cell>
          <cell r="B426">
            <v>4</v>
          </cell>
        </row>
        <row r="427">
          <cell r="A427">
            <v>11853</v>
          </cell>
          <cell r="B427">
            <v>4</v>
          </cell>
        </row>
        <row r="428">
          <cell r="A428">
            <v>11861</v>
          </cell>
          <cell r="B428">
            <v>4</v>
          </cell>
        </row>
        <row r="429">
          <cell r="A429">
            <v>11862</v>
          </cell>
          <cell r="B429">
            <v>3</v>
          </cell>
        </row>
        <row r="430">
          <cell r="A430">
            <v>11863</v>
          </cell>
          <cell r="B430">
            <v>4</v>
          </cell>
        </row>
        <row r="431">
          <cell r="A431">
            <v>11871</v>
          </cell>
          <cell r="B431">
            <v>4</v>
          </cell>
        </row>
        <row r="432">
          <cell r="A432">
            <v>11872</v>
          </cell>
          <cell r="B432">
            <v>4</v>
          </cell>
        </row>
        <row r="433">
          <cell r="A433">
            <v>11873</v>
          </cell>
          <cell r="B433">
            <v>4</v>
          </cell>
        </row>
        <row r="434">
          <cell r="A434">
            <v>11881</v>
          </cell>
          <cell r="B434">
            <v>4</v>
          </cell>
        </row>
        <row r="435">
          <cell r="A435">
            <v>11882</v>
          </cell>
          <cell r="B435">
            <v>3</v>
          </cell>
        </row>
        <row r="436">
          <cell r="A436">
            <v>11883</v>
          </cell>
          <cell r="B436">
            <v>4</v>
          </cell>
        </row>
        <row r="437">
          <cell r="A437">
            <v>11891</v>
          </cell>
          <cell r="B437">
            <v>4</v>
          </cell>
        </row>
        <row r="438">
          <cell r="A438">
            <v>11892</v>
          </cell>
          <cell r="B438">
            <v>4</v>
          </cell>
        </row>
        <row r="439">
          <cell r="A439">
            <v>11893</v>
          </cell>
          <cell r="B439">
            <v>4</v>
          </cell>
        </row>
        <row r="440">
          <cell r="A440">
            <v>11901</v>
          </cell>
          <cell r="B440">
            <v>4</v>
          </cell>
        </row>
        <row r="441">
          <cell r="A441">
            <v>11902</v>
          </cell>
          <cell r="B441">
            <v>4</v>
          </cell>
        </row>
        <row r="442">
          <cell r="A442">
            <v>11903</v>
          </cell>
          <cell r="B442">
            <v>4</v>
          </cell>
        </row>
        <row r="443">
          <cell r="A443">
            <v>11911</v>
          </cell>
          <cell r="B443">
            <v>4</v>
          </cell>
        </row>
        <row r="444">
          <cell r="A444">
            <v>11912</v>
          </cell>
          <cell r="B444">
            <v>4</v>
          </cell>
        </row>
        <row r="445">
          <cell r="A445">
            <v>11913</v>
          </cell>
          <cell r="B445">
            <v>4</v>
          </cell>
        </row>
        <row r="446">
          <cell r="A446">
            <v>11921</v>
          </cell>
          <cell r="B446">
            <v>4</v>
          </cell>
        </row>
        <row r="447">
          <cell r="A447">
            <v>11922</v>
          </cell>
          <cell r="B447">
            <v>4</v>
          </cell>
        </row>
        <row r="448">
          <cell r="A448">
            <v>11923</v>
          </cell>
          <cell r="B448">
            <v>4</v>
          </cell>
        </row>
        <row r="449">
          <cell r="A449">
            <v>11931</v>
          </cell>
          <cell r="B449">
            <v>3</v>
          </cell>
        </row>
        <row r="450">
          <cell r="A450">
            <v>11932</v>
          </cell>
          <cell r="B450">
            <v>3</v>
          </cell>
        </row>
        <row r="451">
          <cell r="A451">
            <v>11933</v>
          </cell>
          <cell r="B451">
            <v>4</v>
          </cell>
        </row>
        <row r="452">
          <cell r="A452">
            <v>11941</v>
          </cell>
          <cell r="B452">
            <v>3</v>
          </cell>
        </row>
        <row r="453">
          <cell r="A453">
            <v>11942</v>
          </cell>
          <cell r="B453">
            <v>3</v>
          </cell>
        </row>
        <row r="454">
          <cell r="A454">
            <v>11943</v>
          </cell>
          <cell r="B454">
            <v>3</v>
          </cell>
        </row>
        <row r="455">
          <cell r="A455">
            <v>11951</v>
          </cell>
          <cell r="B455">
            <v>4</v>
          </cell>
        </row>
        <row r="456">
          <cell r="A456">
            <v>11952</v>
          </cell>
          <cell r="B456">
            <v>4</v>
          </cell>
        </row>
        <row r="457">
          <cell r="A457">
            <v>11953</v>
          </cell>
          <cell r="B457">
            <v>4</v>
          </cell>
        </row>
        <row r="458">
          <cell r="A458">
            <v>11961</v>
          </cell>
          <cell r="B458">
            <v>4</v>
          </cell>
        </row>
        <row r="459">
          <cell r="A459">
            <v>11962</v>
          </cell>
          <cell r="B459">
            <v>4</v>
          </cell>
        </row>
        <row r="460">
          <cell r="A460">
            <v>11963</v>
          </cell>
          <cell r="B460">
            <v>3</v>
          </cell>
        </row>
        <row r="461">
          <cell r="A461">
            <v>11981</v>
          </cell>
          <cell r="B461">
            <v>4</v>
          </cell>
        </row>
        <row r="462">
          <cell r="A462">
            <v>11982</v>
          </cell>
          <cell r="B462">
            <v>4</v>
          </cell>
        </row>
        <row r="463">
          <cell r="A463">
            <v>11983</v>
          </cell>
          <cell r="B463">
            <v>4</v>
          </cell>
        </row>
        <row r="464">
          <cell r="A464">
            <v>11991</v>
          </cell>
          <cell r="B464">
            <v>2</v>
          </cell>
        </row>
        <row r="465">
          <cell r="A465">
            <v>11992</v>
          </cell>
          <cell r="B465">
            <v>2</v>
          </cell>
        </row>
        <row r="466">
          <cell r="A466">
            <v>11993</v>
          </cell>
          <cell r="B466">
            <v>1</v>
          </cell>
        </row>
        <row r="467">
          <cell r="A467">
            <v>15011</v>
          </cell>
          <cell r="B467">
            <v>4</v>
          </cell>
        </row>
        <row r="468">
          <cell r="A468">
            <v>15012</v>
          </cell>
          <cell r="B468">
            <v>3</v>
          </cell>
        </row>
        <row r="469">
          <cell r="A469">
            <v>15013</v>
          </cell>
          <cell r="B469">
            <v>3</v>
          </cell>
        </row>
        <row r="470">
          <cell r="A470">
            <v>15021</v>
          </cell>
          <cell r="B470">
            <v>4</v>
          </cell>
        </row>
        <row r="471">
          <cell r="A471">
            <v>15022</v>
          </cell>
          <cell r="B471">
            <v>3</v>
          </cell>
        </row>
        <row r="472">
          <cell r="A472">
            <v>15023</v>
          </cell>
          <cell r="B472">
            <v>4</v>
          </cell>
        </row>
        <row r="473">
          <cell r="A473">
            <v>15031</v>
          </cell>
          <cell r="B473">
            <v>4</v>
          </cell>
        </row>
        <row r="474">
          <cell r="A474">
            <v>15032</v>
          </cell>
          <cell r="B474">
            <v>4</v>
          </cell>
        </row>
        <row r="475">
          <cell r="A475">
            <v>15033</v>
          </cell>
          <cell r="B475">
            <v>3</v>
          </cell>
        </row>
        <row r="476">
          <cell r="A476">
            <v>15041</v>
          </cell>
          <cell r="B476">
            <v>4</v>
          </cell>
        </row>
        <row r="477">
          <cell r="A477">
            <v>15042</v>
          </cell>
          <cell r="B477">
            <v>3</v>
          </cell>
        </row>
        <row r="478">
          <cell r="A478">
            <v>15043</v>
          </cell>
          <cell r="B478">
            <v>4</v>
          </cell>
        </row>
        <row r="479">
          <cell r="A479">
            <v>15051</v>
          </cell>
          <cell r="B479">
            <v>4</v>
          </cell>
        </row>
        <row r="480">
          <cell r="A480">
            <v>15052</v>
          </cell>
          <cell r="B480">
            <v>3</v>
          </cell>
        </row>
        <row r="481">
          <cell r="A481">
            <v>15053</v>
          </cell>
          <cell r="B481">
            <v>4</v>
          </cell>
        </row>
        <row r="482">
          <cell r="A482">
            <v>15061</v>
          </cell>
          <cell r="B482">
            <v>2</v>
          </cell>
        </row>
        <row r="483">
          <cell r="A483">
            <v>15062</v>
          </cell>
          <cell r="B483">
            <v>2</v>
          </cell>
        </row>
        <row r="484">
          <cell r="A484">
            <v>15063</v>
          </cell>
          <cell r="B484">
            <v>2</v>
          </cell>
        </row>
        <row r="485">
          <cell r="A485">
            <v>15081</v>
          </cell>
          <cell r="B485">
            <v>4</v>
          </cell>
        </row>
        <row r="486">
          <cell r="A486">
            <v>15082</v>
          </cell>
          <cell r="B486">
            <v>3</v>
          </cell>
        </row>
        <row r="487">
          <cell r="A487">
            <v>15083</v>
          </cell>
          <cell r="B487">
            <v>4</v>
          </cell>
        </row>
        <row r="488">
          <cell r="A488">
            <v>15091</v>
          </cell>
          <cell r="B488">
            <v>4</v>
          </cell>
        </row>
        <row r="489">
          <cell r="A489">
            <v>15092</v>
          </cell>
          <cell r="B489">
            <v>4</v>
          </cell>
        </row>
        <row r="490">
          <cell r="A490">
            <v>15093</v>
          </cell>
          <cell r="B490">
            <v>4</v>
          </cell>
        </row>
        <row r="491">
          <cell r="A491">
            <v>15101</v>
          </cell>
          <cell r="B491">
            <v>4</v>
          </cell>
        </row>
        <row r="492">
          <cell r="A492">
            <v>15102</v>
          </cell>
          <cell r="B492">
            <v>4</v>
          </cell>
        </row>
        <row r="493">
          <cell r="A493">
            <v>15103</v>
          </cell>
          <cell r="B493">
            <v>3</v>
          </cell>
        </row>
        <row r="494">
          <cell r="A494">
            <v>15111</v>
          </cell>
          <cell r="B494">
            <v>4</v>
          </cell>
        </row>
        <row r="495">
          <cell r="A495">
            <v>15112</v>
          </cell>
          <cell r="B495">
            <v>4</v>
          </cell>
        </row>
        <row r="496">
          <cell r="A496">
            <v>15113</v>
          </cell>
          <cell r="B496">
            <v>4</v>
          </cell>
        </row>
        <row r="497">
          <cell r="A497">
            <v>15121</v>
          </cell>
          <cell r="B497">
            <v>4</v>
          </cell>
        </row>
        <row r="498">
          <cell r="A498">
            <v>15122</v>
          </cell>
          <cell r="B498">
            <v>4</v>
          </cell>
        </row>
        <row r="499">
          <cell r="A499">
            <v>15123</v>
          </cell>
          <cell r="B499">
            <v>3</v>
          </cell>
        </row>
        <row r="500">
          <cell r="A500">
            <v>15131</v>
          </cell>
          <cell r="B500">
            <v>4</v>
          </cell>
        </row>
        <row r="501">
          <cell r="A501">
            <v>15132</v>
          </cell>
          <cell r="B501">
            <v>3</v>
          </cell>
        </row>
        <row r="502">
          <cell r="A502">
            <v>15133</v>
          </cell>
          <cell r="B502">
            <v>4</v>
          </cell>
        </row>
        <row r="503">
          <cell r="A503">
            <v>15141</v>
          </cell>
          <cell r="B503">
            <v>4</v>
          </cell>
        </row>
        <row r="504">
          <cell r="A504">
            <v>15142</v>
          </cell>
          <cell r="B504">
            <v>3</v>
          </cell>
        </row>
        <row r="505">
          <cell r="A505">
            <v>15143</v>
          </cell>
          <cell r="B505">
            <v>3</v>
          </cell>
        </row>
        <row r="506">
          <cell r="A506">
            <v>15151</v>
          </cell>
          <cell r="B506">
            <v>3</v>
          </cell>
        </row>
        <row r="507">
          <cell r="A507">
            <v>15152</v>
          </cell>
          <cell r="B507">
            <v>3</v>
          </cell>
        </row>
        <row r="508">
          <cell r="A508">
            <v>15153</v>
          </cell>
          <cell r="B508">
            <v>4</v>
          </cell>
        </row>
        <row r="509">
          <cell r="A509">
            <v>15161</v>
          </cell>
          <cell r="B509">
            <v>3</v>
          </cell>
        </row>
        <row r="510">
          <cell r="A510">
            <v>15162</v>
          </cell>
          <cell r="B510">
            <v>3</v>
          </cell>
        </row>
        <row r="511">
          <cell r="A511">
            <v>15163</v>
          </cell>
          <cell r="B511">
            <v>3</v>
          </cell>
        </row>
        <row r="512">
          <cell r="A512">
            <v>15171</v>
          </cell>
          <cell r="B512">
            <v>4</v>
          </cell>
        </row>
        <row r="513">
          <cell r="A513">
            <v>15172</v>
          </cell>
          <cell r="B513">
            <v>3</v>
          </cell>
        </row>
        <row r="514">
          <cell r="A514">
            <v>15173</v>
          </cell>
          <cell r="B514">
            <v>3</v>
          </cell>
        </row>
        <row r="515">
          <cell r="A515">
            <v>15181</v>
          </cell>
          <cell r="B515">
            <v>2</v>
          </cell>
        </row>
        <row r="516">
          <cell r="A516">
            <v>15182</v>
          </cell>
          <cell r="B516">
            <v>2</v>
          </cell>
        </row>
        <row r="517">
          <cell r="A517">
            <v>15183</v>
          </cell>
          <cell r="B517">
            <v>2</v>
          </cell>
        </row>
        <row r="518">
          <cell r="A518">
            <v>15191</v>
          </cell>
          <cell r="B518">
            <v>4</v>
          </cell>
        </row>
        <row r="519">
          <cell r="A519">
            <v>15192</v>
          </cell>
          <cell r="B519">
            <v>4</v>
          </cell>
        </row>
        <row r="520">
          <cell r="A520">
            <v>15193</v>
          </cell>
          <cell r="B520">
            <v>4</v>
          </cell>
        </row>
        <row r="521">
          <cell r="A521">
            <v>15201</v>
          </cell>
          <cell r="B521">
            <v>3</v>
          </cell>
        </row>
        <row r="522">
          <cell r="A522">
            <v>15202</v>
          </cell>
          <cell r="B522">
            <v>4</v>
          </cell>
        </row>
        <row r="523">
          <cell r="A523">
            <v>15203</v>
          </cell>
          <cell r="B523">
            <v>4</v>
          </cell>
        </row>
        <row r="524">
          <cell r="A524">
            <v>15211</v>
          </cell>
          <cell r="B524">
            <v>4</v>
          </cell>
        </row>
        <row r="525">
          <cell r="A525">
            <v>15212</v>
          </cell>
          <cell r="B525">
            <v>4</v>
          </cell>
        </row>
        <row r="526">
          <cell r="A526">
            <v>15213</v>
          </cell>
          <cell r="B526">
            <v>4</v>
          </cell>
        </row>
        <row r="527">
          <cell r="A527">
            <v>15221</v>
          </cell>
          <cell r="B527">
            <v>2</v>
          </cell>
        </row>
        <row r="528">
          <cell r="A528">
            <v>15222</v>
          </cell>
          <cell r="B528">
            <v>3</v>
          </cell>
        </row>
        <row r="529">
          <cell r="A529">
            <v>15223</v>
          </cell>
          <cell r="B529">
            <v>3</v>
          </cell>
        </row>
        <row r="530">
          <cell r="A530">
            <v>15231</v>
          </cell>
          <cell r="B530">
            <v>4</v>
          </cell>
        </row>
        <row r="531">
          <cell r="A531">
            <v>15232</v>
          </cell>
          <cell r="B531">
            <v>4</v>
          </cell>
        </row>
        <row r="532">
          <cell r="A532">
            <v>15233</v>
          </cell>
          <cell r="B532">
            <v>4</v>
          </cell>
        </row>
        <row r="533">
          <cell r="A533">
            <v>15251</v>
          </cell>
          <cell r="B533">
            <v>4</v>
          </cell>
        </row>
        <row r="534">
          <cell r="A534">
            <v>15252</v>
          </cell>
          <cell r="B534">
            <v>4</v>
          </cell>
        </row>
        <row r="535">
          <cell r="A535">
            <v>15253</v>
          </cell>
          <cell r="B535">
            <v>4</v>
          </cell>
        </row>
        <row r="536">
          <cell r="A536">
            <v>15261</v>
          </cell>
          <cell r="B536">
            <v>4</v>
          </cell>
        </row>
        <row r="537">
          <cell r="A537">
            <v>15262</v>
          </cell>
          <cell r="B537">
            <v>3</v>
          </cell>
        </row>
        <row r="538">
          <cell r="A538">
            <v>15263</v>
          </cell>
          <cell r="B538">
            <v>3</v>
          </cell>
        </row>
        <row r="539">
          <cell r="A539">
            <v>15281</v>
          </cell>
          <cell r="B539">
            <v>4</v>
          </cell>
        </row>
        <row r="540">
          <cell r="A540">
            <v>15282</v>
          </cell>
          <cell r="B540">
            <v>4</v>
          </cell>
        </row>
        <row r="541">
          <cell r="A541">
            <v>15283</v>
          </cell>
          <cell r="B541">
            <v>3</v>
          </cell>
        </row>
        <row r="542">
          <cell r="A542">
            <v>15291</v>
          </cell>
          <cell r="B542">
            <v>3</v>
          </cell>
        </row>
        <row r="543">
          <cell r="A543">
            <v>15292</v>
          </cell>
          <cell r="B543">
            <v>4</v>
          </cell>
        </row>
        <row r="544">
          <cell r="A544">
            <v>15293</v>
          </cell>
          <cell r="B544">
            <v>4</v>
          </cell>
        </row>
        <row r="545">
          <cell r="A545">
            <v>15301</v>
          </cell>
          <cell r="B545">
            <v>4</v>
          </cell>
        </row>
        <row r="546">
          <cell r="A546">
            <v>15302</v>
          </cell>
          <cell r="B546">
            <v>3</v>
          </cell>
        </row>
        <row r="547">
          <cell r="A547">
            <v>15303</v>
          </cell>
          <cell r="B547">
            <v>4</v>
          </cell>
        </row>
        <row r="548">
          <cell r="A548">
            <v>15311</v>
          </cell>
          <cell r="B548">
            <v>4</v>
          </cell>
        </row>
        <row r="549">
          <cell r="A549">
            <v>15312</v>
          </cell>
          <cell r="B549">
            <v>3</v>
          </cell>
        </row>
        <row r="550">
          <cell r="A550">
            <v>15313</v>
          </cell>
          <cell r="B550">
            <v>4</v>
          </cell>
        </row>
        <row r="551">
          <cell r="A551">
            <v>15321</v>
          </cell>
          <cell r="B551">
            <v>4</v>
          </cell>
        </row>
        <row r="552">
          <cell r="A552">
            <v>15322</v>
          </cell>
          <cell r="B552">
            <v>4</v>
          </cell>
        </row>
        <row r="553">
          <cell r="A553">
            <v>15323</v>
          </cell>
          <cell r="B553">
            <v>4</v>
          </cell>
        </row>
        <row r="554">
          <cell r="A554">
            <v>15331</v>
          </cell>
          <cell r="B554">
            <v>4</v>
          </cell>
        </row>
        <row r="555">
          <cell r="A555">
            <v>15332</v>
          </cell>
          <cell r="B555">
            <v>4</v>
          </cell>
        </row>
        <row r="556">
          <cell r="A556">
            <v>15333</v>
          </cell>
          <cell r="B556">
            <v>4</v>
          </cell>
        </row>
        <row r="557">
          <cell r="A557">
            <v>15341</v>
          </cell>
          <cell r="B557">
            <v>3</v>
          </cell>
        </row>
        <row r="558">
          <cell r="A558">
            <v>15342</v>
          </cell>
          <cell r="B558">
            <v>4</v>
          </cell>
        </row>
        <row r="559">
          <cell r="A559">
            <v>15343</v>
          </cell>
          <cell r="B559">
            <v>4</v>
          </cell>
        </row>
        <row r="560">
          <cell r="A560">
            <v>15351</v>
          </cell>
          <cell r="B560">
            <v>4</v>
          </cell>
        </row>
        <row r="561">
          <cell r="A561">
            <v>15352</v>
          </cell>
          <cell r="B561">
            <v>4</v>
          </cell>
        </row>
        <row r="562">
          <cell r="A562">
            <v>15353</v>
          </cell>
          <cell r="B562">
            <v>4</v>
          </cell>
        </row>
        <row r="563">
          <cell r="A563">
            <v>15361</v>
          </cell>
          <cell r="B563">
            <v>3</v>
          </cell>
        </row>
        <row r="564">
          <cell r="A564">
            <v>15362</v>
          </cell>
          <cell r="B564">
            <v>3</v>
          </cell>
        </row>
        <row r="565">
          <cell r="A565">
            <v>15363</v>
          </cell>
          <cell r="B565">
            <v>3</v>
          </cell>
        </row>
        <row r="566">
          <cell r="A566">
            <v>15371</v>
          </cell>
          <cell r="B566">
            <v>4</v>
          </cell>
        </row>
        <row r="567">
          <cell r="A567">
            <v>15372</v>
          </cell>
          <cell r="B567">
            <v>4</v>
          </cell>
        </row>
        <row r="568">
          <cell r="A568">
            <v>15373</v>
          </cell>
          <cell r="B568">
            <v>3</v>
          </cell>
        </row>
        <row r="569">
          <cell r="A569">
            <v>15381</v>
          </cell>
          <cell r="B569">
            <v>4</v>
          </cell>
        </row>
        <row r="570">
          <cell r="A570">
            <v>15382</v>
          </cell>
          <cell r="B570">
            <v>4</v>
          </cell>
        </row>
        <row r="571">
          <cell r="A571">
            <v>15383</v>
          </cell>
          <cell r="B571">
            <v>3</v>
          </cell>
        </row>
        <row r="572">
          <cell r="A572">
            <v>15391</v>
          </cell>
          <cell r="B572">
            <v>4</v>
          </cell>
        </row>
        <row r="573">
          <cell r="A573">
            <v>15392</v>
          </cell>
          <cell r="B573">
            <v>3</v>
          </cell>
        </row>
        <row r="574">
          <cell r="A574">
            <v>15393</v>
          </cell>
          <cell r="B574">
            <v>4</v>
          </cell>
        </row>
        <row r="575">
          <cell r="A575">
            <v>15401</v>
          </cell>
          <cell r="B575">
            <v>4</v>
          </cell>
        </row>
        <row r="576">
          <cell r="A576">
            <v>15402</v>
          </cell>
          <cell r="B576">
            <v>4</v>
          </cell>
        </row>
        <row r="577">
          <cell r="A577">
            <v>15403</v>
          </cell>
          <cell r="B577">
            <v>4</v>
          </cell>
        </row>
        <row r="578">
          <cell r="A578">
            <v>15441</v>
          </cell>
          <cell r="B578">
            <v>4</v>
          </cell>
        </row>
        <row r="579">
          <cell r="A579">
            <v>15442</v>
          </cell>
          <cell r="B579">
            <v>4</v>
          </cell>
        </row>
        <row r="580">
          <cell r="A580">
            <v>15443</v>
          </cell>
          <cell r="B580">
            <v>4</v>
          </cell>
        </row>
        <row r="581">
          <cell r="A581">
            <v>15451</v>
          </cell>
          <cell r="B581">
            <v>4</v>
          </cell>
        </row>
        <row r="582">
          <cell r="A582">
            <v>15452</v>
          </cell>
          <cell r="B582">
            <v>3</v>
          </cell>
        </row>
        <row r="583">
          <cell r="A583">
            <v>15453</v>
          </cell>
          <cell r="B583">
            <v>3</v>
          </cell>
        </row>
        <row r="584">
          <cell r="A584">
            <v>15461</v>
          </cell>
          <cell r="B584">
            <v>3</v>
          </cell>
        </row>
        <row r="585">
          <cell r="A585">
            <v>15462</v>
          </cell>
          <cell r="B585">
            <v>4</v>
          </cell>
        </row>
        <row r="586">
          <cell r="A586">
            <v>15463</v>
          </cell>
          <cell r="B586">
            <v>4</v>
          </cell>
        </row>
        <row r="587">
          <cell r="A587">
            <v>15471</v>
          </cell>
          <cell r="B587">
            <v>4</v>
          </cell>
        </row>
        <row r="588">
          <cell r="A588">
            <v>15472</v>
          </cell>
          <cell r="B588">
            <v>3</v>
          </cell>
        </row>
        <row r="589">
          <cell r="A589">
            <v>15473</v>
          </cell>
          <cell r="B589">
            <v>3</v>
          </cell>
        </row>
        <row r="590">
          <cell r="A590">
            <v>15501</v>
          </cell>
          <cell r="B590">
            <v>3</v>
          </cell>
        </row>
        <row r="591">
          <cell r="A591">
            <v>15502</v>
          </cell>
          <cell r="B591">
            <v>3</v>
          </cell>
        </row>
        <row r="592">
          <cell r="A592">
            <v>15503</v>
          </cell>
          <cell r="B592">
            <v>4</v>
          </cell>
        </row>
        <row r="593">
          <cell r="A593">
            <v>15511</v>
          </cell>
          <cell r="B593">
            <v>4</v>
          </cell>
        </row>
        <row r="594">
          <cell r="A594">
            <v>15512</v>
          </cell>
          <cell r="B594">
            <v>4</v>
          </cell>
        </row>
        <row r="595">
          <cell r="A595">
            <v>15513</v>
          </cell>
          <cell r="B595">
            <v>4</v>
          </cell>
        </row>
        <row r="596">
          <cell r="A596">
            <v>15521</v>
          </cell>
          <cell r="B596">
            <v>4</v>
          </cell>
        </row>
        <row r="597">
          <cell r="A597">
            <v>15522</v>
          </cell>
          <cell r="B597">
            <v>4</v>
          </cell>
        </row>
        <row r="598">
          <cell r="A598">
            <v>15523</v>
          </cell>
          <cell r="B598">
            <v>3</v>
          </cell>
        </row>
        <row r="599">
          <cell r="A599">
            <v>15531</v>
          </cell>
          <cell r="B599">
            <v>4</v>
          </cell>
        </row>
        <row r="600">
          <cell r="A600">
            <v>15532</v>
          </cell>
          <cell r="B600">
            <v>3</v>
          </cell>
        </row>
        <row r="601">
          <cell r="A601">
            <v>15533</v>
          </cell>
          <cell r="B601">
            <v>4</v>
          </cell>
        </row>
        <row r="602">
          <cell r="A602">
            <v>15541</v>
          </cell>
          <cell r="B602">
            <v>3</v>
          </cell>
        </row>
        <row r="603">
          <cell r="A603">
            <v>15542</v>
          </cell>
          <cell r="B603">
            <v>3</v>
          </cell>
        </row>
        <row r="604">
          <cell r="A604">
            <v>15543</v>
          </cell>
          <cell r="B604">
            <v>4</v>
          </cell>
        </row>
        <row r="605">
          <cell r="A605">
            <v>15551</v>
          </cell>
          <cell r="B605">
            <v>4</v>
          </cell>
        </row>
        <row r="606">
          <cell r="A606">
            <v>15552</v>
          </cell>
          <cell r="B606">
            <v>3</v>
          </cell>
        </row>
        <row r="607">
          <cell r="A607">
            <v>15553</v>
          </cell>
          <cell r="B607">
            <v>4</v>
          </cell>
        </row>
        <row r="608">
          <cell r="A608">
            <v>15561</v>
          </cell>
          <cell r="B608">
            <v>4</v>
          </cell>
        </row>
        <row r="609">
          <cell r="A609">
            <v>15562</v>
          </cell>
          <cell r="B609">
            <v>4</v>
          </cell>
        </row>
        <row r="610">
          <cell r="A610">
            <v>15563</v>
          </cell>
          <cell r="B610">
            <v>4</v>
          </cell>
        </row>
        <row r="611">
          <cell r="A611">
            <v>15571</v>
          </cell>
          <cell r="B611">
            <v>3</v>
          </cell>
        </row>
        <row r="612">
          <cell r="A612">
            <v>15572</v>
          </cell>
          <cell r="B612">
            <v>3</v>
          </cell>
        </row>
        <row r="613">
          <cell r="A613">
            <v>15573</v>
          </cell>
          <cell r="B613">
            <v>3</v>
          </cell>
        </row>
        <row r="614">
          <cell r="A614">
            <v>15581</v>
          </cell>
          <cell r="B614">
            <v>2</v>
          </cell>
        </row>
        <row r="615">
          <cell r="A615">
            <v>15582</v>
          </cell>
          <cell r="B615">
            <v>2</v>
          </cell>
        </row>
        <row r="616">
          <cell r="A616">
            <v>15583</v>
          </cell>
          <cell r="B616">
            <v>2</v>
          </cell>
        </row>
        <row r="617">
          <cell r="A617">
            <v>15591</v>
          </cell>
          <cell r="B617">
            <v>3</v>
          </cell>
        </row>
        <row r="618">
          <cell r="A618">
            <v>15592</v>
          </cell>
          <cell r="B618">
            <v>2</v>
          </cell>
        </row>
        <row r="619">
          <cell r="A619">
            <v>15593</v>
          </cell>
          <cell r="B619">
            <v>3</v>
          </cell>
        </row>
        <row r="620">
          <cell r="A620">
            <v>15601</v>
          </cell>
          <cell r="B620">
            <v>4</v>
          </cell>
        </row>
        <row r="621">
          <cell r="A621">
            <v>15602</v>
          </cell>
          <cell r="B621">
            <v>3</v>
          </cell>
        </row>
        <row r="622">
          <cell r="A622">
            <v>15603</v>
          </cell>
          <cell r="B622">
            <v>3</v>
          </cell>
        </row>
        <row r="623">
          <cell r="A623">
            <v>15611</v>
          </cell>
          <cell r="B623">
            <v>2</v>
          </cell>
        </row>
        <row r="624">
          <cell r="A624">
            <v>15612</v>
          </cell>
          <cell r="B624">
            <v>2</v>
          </cell>
        </row>
        <row r="625">
          <cell r="A625">
            <v>15613</v>
          </cell>
          <cell r="B625">
            <v>2</v>
          </cell>
        </row>
        <row r="626">
          <cell r="A626">
            <v>15621</v>
          </cell>
          <cell r="B626">
            <v>4</v>
          </cell>
        </row>
        <row r="627">
          <cell r="A627">
            <v>15622</v>
          </cell>
          <cell r="B627">
            <v>4</v>
          </cell>
        </row>
        <row r="628">
          <cell r="A628">
            <v>15623</v>
          </cell>
          <cell r="B628">
            <v>3</v>
          </cell>
        </row>
        <row r="629">
          <cell r="A629">
            <v>15641</v>
          </cell>
          <cell r="B629">
            <v>4</v>
          </cell>
        </row>
        <row r="630">
          <cell r="A630">
            <v>15642</v>
          </cell>
          <cell r="B630">
            <v>3</v>
          </cell>
        </row>
        <row r="631">
          <cell r="A631">
            <v>15643</v>
          </cell>
          <cell r="B631">
            <v>3</v>
          </cell>
        </row>
        <row r="632">
          <cell r="A632">
            <v>15651</v>
          </cell>
          <cell r="B632">
            <v>4</v>
          </cell>
        </row>
        <row r="633">
          <cell r="A633">
            <v>15652</v>
          </cell>
          <cell r="B633">
            <v>4</v>
          </cell>
        </row>
        <row r="634">
          <cell r="A634">
            <v>15653</v>
          </cell>
          <cell r="B634">
            <v>4</v>
          </cell>
        </row>
        <row r="635">
          <cell r="A635">
            <v>15661</v>
          </cell>
          <cell r="B635">
            <v>4</v>
          </cell>
        </row>
        <row r="636">
          <cell r="A636">
            <v>15662</v>
          </cell>
          <cell r="B636">
            <v>4</v>
          </cell>
        </row>
        <row r="637">
          <cell r="A637">
            <v>15663</v>
          </cell>
          <cell r="B637">
            <v>4</v>
          </cell>
        </row>
        <row r="638">
          <cell r="A638">
            <v>15711</v>
          </cell>
          <cell r="B638">
            <v>4</v>
          </cell>
        </row>
        <row r="639">
          <cell r="A639">
            <v>15712</v>
          </cell>
          <cell r="B639">
            <v>4</v>
          </cell>
        </row>
        <row r="640">
          <cell r="A640">
            <v>15713</v>
          </cell>
          <cell r="B640">
            <v>4</v>
          </cell>
        </row>
        <row r="641">
          <cell r="A641">
            <v>15841</v>
          </cell>
          <cell r="B641">
            <v>4</v>
          </cell>
        </row>
        <row r="642">
          <cell r="A642">
            <v>15842</v>
          </cell>
          <cell r="B642">
            <v>4</v>
          </cell>
        </row>
        <row r="643">
          <cell r="A643">
            <v>15843</v>
          </cell>
          <cell r="B643">
            <v>4</v>
          </cell>
        </row>
        <row r="649">
          <cell r="A649" t="str">
            <v>Cell_Id</v>
          </cell>
          <cell r="B649" t="str">
            <v>Conf</v>
          </cell>
        </row>
        <row r="650">
          <cell r="A650" t="e">
            <v>#REF!</v>
          </cell>
          <cell r="B650">
            <v>2</v>
          </cell>
        </row>
        <row r="651">
          <cell r="A651" t="e">
            <v>#REF!</v>
          </cell>
          <cell r="B651">
            <v>2</v>
          </cell>
        </row>
        <row r="652">
          <cell r="A652" t="e">
            <v>#REF!</v>
          </cell>
          <cell r="B652">
            <v>2</v>
          </cell>
        </row>
        <row r="654">
          <cell r="A654" t="e">
            <v>#REF!</v>
          </cell>
          <cell r="B654">
            <v>12</v>
          </cell>
        </row>
        <row r="656">
          <cell r="A656" t="e">
            <v>#REF!</v>
          </cell>
        </row>
        <row r="658">
          <cell r="A658" t="e">
            <v>#REF!</v>
          </cell>
        </row>
        <row r="660">
          <cell r="A660" t="e">
            <v>#REF!</v>
          </cell>
        </row>
        <row r="4368">
          <cell r="A4368">
            <v>11201</v>
          </cell>
          <cell r="B4368">
            <v>8</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GM 000"/>
      <sheetName val="GENERAL SERVICES"/>
      <sheetName val="GM 001"/>
      <sheetName val="GM 011"/>
      <sheetName val="GM 023"/>
      <sheetName val="GM 024"/>
      <sheetName val="GM 025"/>
      <sheetName val="GM 026"/>
      <sheetName val="GM 027"/>
      <sheetName val="GM 028"/>
      <sheetName val="GM 031"/>
      <sheetName val="GM 032"/>
      <sheetName val="GM 041"/>
      <sheetName val="GM 042"/>
      <sheetName val="GM 043"/>
      <sheetName val="GM 044"/>
      <sheetName val="XXXXXXXX"/>
      <sheetName val="Sheet3"/>
      <sheetName val="Civil Works"/>
      <sheetName val="csdim"/>
      <sheetName val="cdsload"/>
      <sheetName val="chsload"/>
      <sheetName val="CLAMP"/>
      <sheetName val="cvsload"/>
      <sheetName val="pipe"/>
      <sheetName val="TBAL9697 -group wise  sdpl"/>
      <sheetName val="INPUT SHEET"/>
      <sheetName val="analysis"/>
      <sheetName val="Gen Info"/>
      <sheetName val="OC 17-04-06"/>
      <sheetName val="Table 4"/>
      <sheetName val="Table 5"/>
      <sheetName val="Table 2"/>
      <sheetName val="Table 27"/>
      <sheetName val="eq_data"/>
      <sheetName val="WORK TABLE"/>
      <sheetName val="GM_000"/>
      <sheetName val="GENERAL_SERVICES"/>
      <sheetName val="GM_001"/>
      <sheetName val="GM_011"/>
      <sheetName val="GM_023"/>
      <sheetName val="GM_024"/>
      <sheetName val="GM_025"/>
      <sheetName val="GM_026"/>
      <sheetName val="GM_027"/>
      <sheetName val="GM_028"/>
      <sheetName val="GM_031"/>
      <sheetName val="GM_032"/>
      <sheetName val="GM_041"/>
      <sheetName val="GM_042"/>
      <sheetName val="GM_043"/>
      <sheetName val="GM_044"/>
      <sheetName val="Civil_Works"/>
      <sheetName val="TBAL9697_-group_wise__sdpl"/>
      <sheetName val="INPUT_SHEET"/>
      <sheetName val="Gen_Info"/>
      <sheetName val="OC_17-04-06"/>
      <sheetName val="Table_4"/>
      <sheetName val="Table_5"/>
      <sheetName val="Table_2"/>
      <sheetName val="Table_27"/>
      <sheetName val="zone-8"/>
      <sheetName val="MHNO_LEV"/>
      <sheetName val="BLR 1"/>
      <sheetName val="GEN"/>
      <sheetName val="GAS"/>
      <sheetName val="DEAE"/>
      <sheetName val="BLR2"/>
      <sheetName val="BLR3"/>
      <sheetName val="BLR4"/>
      <sheetName val="BLR5"/>
      <sheetName val="DEM"/>
      <sheetName val="SAM"/>
      <sheetName val="CHEM"/>
      <sheetName val="COP"/>
      <sheetName val="八幡"/>
      <sheetName val="labour rates"/>
      <sheetName val="mdtrd1"/>
    </sheetNames>
    <sheetDataSet>
      <sheetData sheetId="0">
        <row r="1">
          <cell r="C1" t="str">
            <v>ERECTION PRICE BREAKDOWN</v>
          </cell>
          <cell r="I1" t="str">
            <v>VIJ</v>
          </cell>
        </row>
        <row r="2">
          <cell r="I2" t="str">
            <v>Vijayawada</v>
          </cell>
        </row>
        <row r="4">
          <cell r="I4" t="str">
            <v>India</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ow r="1">
          <cell r="C1" t="str">
            <v>ERECTION PRICE BREAKDOWN</v>
          </cell>
        </row>
      </sheetData>
      <sheetData sheetId="37">
        <row r="1">
          <cell r="C1" t="str">
            <v>ERECTION PRICE BREAKDOWN</v>
          </cell>
        </row>
      </sheetData>
      <sheetData sheetId="38">
        <row r="1">
          <cell r="C1" t="str">
            <v>ERECTION PRICE BREAKDOWN</v>
          </cell>
        </row>
      </sheetData>
      <sheetData sheetId="39">
        <row r="1">
          <cell r="C1" t="str">
            <v>ERECTION PRICE BREAKDOWN</v>
          </cell>
        </row>
      </sheetData>
      <sheetData sheetId="40">
        <row r="1">
          <cell r="C1" t="str">
            <v>ERECTION PRICE BREAKDOWN</v>
          </cell>
        </row>
      </sheetData>
      <sheetData sheetId="41">
        <row r="1">
          <cell r="C1" t="str">
            <v>ERECTION PRICE BREAKDOWN</v>
          </cell>
        </row>
      </sheetData>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row r="1">
          <cell r="C1" t="str">
            <v>ERECTION PRICE BREAKDOWN</v>
          </cell>
        </row>
      </sheetData>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refreshError="1"/>
      <sheetData sheetId="77" refreshError="1"/>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Index"/>
      <sheetName val="Bill1"/>
      <sheetName val="Bill2"/>
      <sheetName val="Bill2 (With Fly Ash)"/>
      <sheetName val="Bill3"/>
      <sheetName val="Bill4"/>
      <sheetName val="Bill5&amp;6"/>
      <sheetName val="Bill7"/>
      <sheetName val="Bill8"/>
      <sheetName val="Bill 9"/>
      <sheetName val="Bill 10"/>
      <sheetName val="Bill 13"/>
      <sheetName val="Table 1"/>
      <sheetName val="Table 2"/>
      <sheetName val="Table 3"/>
      <sheetName val="Table 4"/>
      <sheetName val="Table 5"/>
      <sheetName val="Table 6"/>
      <sheetName val="Table 7"/>
      <sheetName val="Table 8"/>
      <sheetName val="Table 9"/>
      <sheetName val="Table 10"/>
      <sheetName val="Table 11"/>
      <sheetName val="Table 12"/>
      <sheetName val="Table 13"/>
      <sheetName val="Table 14"/>
      <sheetName val="Table 15"/>
      <sheetName val="Table 16"/>
      <sheetName val="Table 17"/>
      <sheetName val="Table 18"/>
      <sheetName val="Table 19"/>
      <sheetName val="Table 20"/>
      <sheetName val="Table 21"/>
      <sheetName val="Table 22"/>
      <sheetName val="Table 23"/>
      <sheetName val="Table 24"/>
      <sheetName val="Table 25"/>
      <sheetName val="Table 26"/>
      <sheetName val="Table 27"/>
      <sheetName val="Table 28"/>
      <sheetName val="Table 29"/>
      <sheetName val="Table 25 superseded"/>
      <sheetName val="Levl Diff"/>
      <sheetName val="EW 153-160"/>
      <sheetName val="EW 160-175"/>
      <sheetName val="GM 000"/>
      <sheetName val="Sheet3"/>
      <sheetName val="csdim"/>
      <sheetName val="cdsload"/>
      <sheetName val="chsload"/>
      <sheetName val="CLAMP"/>
      <sheetName val="cvsload"/>
      <sheetName val="pipe"/>
      <sheetName val="TBAL9697 -group wise  sdpl"/>
      <sheetName val="Civil Works"/>
      <sheetName val="INPUT SHEET"/>
      <sheetName val="Material"/>
      <sheetName val="WORK TABLE"/>
      <sheetName val="OC 17-04-06"/>
      <sheetName val="P List"/>
      <sheetName val="Gen Info"/>
      <sheetName val="Bill2_(With_Fly_Ash)"/>
      <sheetName val="Bill_9"/>
      <sheetName val="Bill_10"/>
      <sheetName val="Bill_13"/>
      <sheetName val="Table_1"/>
      <sheetName val="Table_2"/>
      <sheetName val="Table_3"/>
      <sheetName val="Table_4"/>
      <sheetName val="Table_5"/>
      <sheetName val="Table_6"/>
      <sheetName val="Table_7"/>
      <sheetName val="Table_8"/>
      <sheetName val="Table_9"/>
      <sheetName val="Table_10"/>
      <sheetName val="Table_11"/>
      <sheetName val="Table_12"/>
      <sheetName val="Table_13"/>
      <sheetName val="Table_14"/>
      <sheetName val="Table_15"/>
      <sheetName val="Table_16"/>
      <sheetName val="Table_17"/>
      <sheetName val="Table_18"/>
      <sheetName val="Table_19"/>
      <sheetName val="Table_20"/>
      <sheetName val="Table_21"/>
      <sheetName val="Table_22"/>
      <sheetName val="Table_23"/>
      <sheetName val="Table_24"/>
      <sheetName val="Table_25"/>
      <sheetName val="Table_26"/>
      <sheetName val="Table_27"/>
      <sheetName val="Table_28"/>
      <sheetName val="Table_29"/>
      <sheetName val="Table_25_superseded"/>
      <sheetName val="Levl_Diff"/>
      <sheetName val="EW_153-160"/>
      <sheetName val="EW_160-175"/>
      <sheetName val="GM_000"/>
      <sheetName val="TBAL9697_-group_wise__sdpl"/>
      <sheetName val="Civil_Works"/>
      <sheetName val="INPUT_SHEET"/>
      <sheetName val="WORK_TABLE"/>
      <sheetName val="OC_17-04-06"/>
      <sheetName val="P_List"/>
      <sheetName val="01"/>
      <sheetName val="02"/>
      <sheetName val="03"/>
      <sheetName val="04"/>
      <sheetName val="tos-f"/>
      <sheetName val="Measurment"/>
      <sheetName val="Annexur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7">
          <cell r="A7">
            <v>153000</v>
          </cell>
          <cell r="B7">
            <v>154000</v>
          </cell>
          <cell r="C7">
            <v>1000</v>
          </cell>
          <cell r="D7" t="str">
            <v>VII</v>
          </cell>
        </row>
        <row r="8">
          <cell r="A8">
            <v>154000</v>
          </cell>
          <cell r="B8">
            <v>155875</v>
          </cell>
          <cell r="C8">
            <v>1875</v>
          </cell>
          <cell r="D8" t="str">
            <v>I</v>
          </cell>
        </row>
        <row r="9">
          <cell r="A9">
            <v>155875</v>
          </cell>
          <cell r="B9">
            <v>156175</v>
          </cell>
          <cell r="C9">
            <v>300</v>
          </cell>
          <cell r="D9" t="str">
            <v>I</v>
          </cell>
        </row>
        <row r="10">
          <cell r="A10">
            <v>156175</v>
          </cell>
          <cell r="B10">
            <v>160300</v>
          </cell>
          <cell r="C10">
            <v>4125</v>
          </cell>
          <cell r="D10" t="str">
            <v>I</v>
          </cell>
        </row>
        <row r="11">
          <cell r="A11">
            <v>160300</v>
          </cell>
          <cell r="B11">
            <v>160600</v>
          </cell>
          <cell r="C11">
            <v>300</v>
          </cell>
          <cell r="D11" t="str">
            <v>V A</v>
          </cell>
        </row>
        <row r="12">
          <cell r="A12">
            <v>160600</v>
          </cell>
          <cell r="B12">
            <v>162300</v>
          </cell>
          <cell r="C12">
            <v>1700</v>
          </cell>
          <cell r="D12" t="str">
            <v>I</v>
          </cell>
        </row>
        <row r="13">
          <cell r="A13">
            <v>162300</v>
          </cell>
          <cell r="B13">
            <v>162400</v>
          </cell>
          <cell r="C13">
            <v>100</v>
          </cell>
          <cell r="D13" t="str">
            <v>V A</v>
          </cell>
        </row>
        <row r="14">
          <cell r="A14">
            <v>162400</v>
          </cell>
          <cell r="B14">
            <v>162600</v>
          </cell>
          <cell r="C14">
            <v>200</v>
          </cell>
          <cell r="D14" t="str">
            <v>VI</v>
          </cell>
        </row>
        <row r="15">
          <cell r="A15">
            <v>162600</v>
          </cell>
          <cell r="B15">
            <v>165300</v>
          </cell>
          <cell r="C15">
            <v>2700</v>
          </cell>
          <cell r="D15" t="str">
            <v>I</v>
          </cell>
        </row>
        <row r="16">
          <cell r="A16">
            <v>165300</v>
          </cell>
          <cell r="B16">
            <v>165700</v>
          </cell>
          <cell r="C16">
            <v>400</v>
          </cell>
          <cell r="D16" t="str">
            <v>V A</v>
          </cell>
        </row>
        <row r="17">
          <cell r="A17">
            <v>165700</v>
          </cell>
          <cell r="B17">
            <v>166000</v>
          </cell>
          <cell r="C17">
            <v>300</v>
          </cell>
          <cell r="D17" t="str">
            <v>I</v>
          </cell>
        </row>
        <row r="18">
          <cell r="A18">
            <v>166000</v>
          </cell>
          <cell r="B18">
            <v>166225</v>
          </cell>
          <cell r="C18">
            <v>225</v>
          </cell>
          <cell r="D18" t="str">
            <v>V A</v>
          </cell>
        </row>
        <row r="19">
          <cell r="A19">
            <v>166225</v>
          </cell>
          <cell r="B19">
            <v>166400</v>
          </cell>
          <cell r="C19">
            <v>175</v>
          </cell>
          <cell r="D19" t="str">
            <v>VI</v>
          </cell>
        </row>
        <row r="20">
          <cell r="A20">
            <v>166400</v>
          </cell>
          <cell r="B20">
            <v>169200</v>
          </cell>
          <cell r="C20">
            <v>2800</v>
          </cell>
          <cell r="D20" t="str">
            <v>I</v>
          </cell>
        </row>
        <row r="21">
          <cell r="A21">
            <v>169200</v>
          </cell>
          <cell r="B21">
            <v>169700</v>
          </cell>
          <cell r="C21">
            <v>500</v>
          </cell>
          <cell r="D21" t="str">
            <v>VII</v>
          </cell>
        </row>
        <row r="22">
          <cell r="A22">
            <v>169700</v>
          </cell>
          <cell r="B22">
            <v>173100</v>
          </cell>
          <cell r="C22">
            <v>3400</v>
          </cell>
          <cell r="D22" t="str">
            <v>I</v>
          </cell>
        </row>
        <row r="23">
          <cell r="A23">
            <v>173100</v>
          </cell>
          <cell r="B23">
            <v>173500</v>
          </cell>
          <cell r="C23">
            <v>400</v>
          </cell>
          <cell r="D23" t="str">
            <v>IV</v>
          </cell>
        </row>
        <row r="24">
          <cell r="A24">
            <v>173500</v>
          </cell>
          <cell r="B24">
            <v>174400</v>
          </cell>
          <cell r="C24">
            <v>900</v>
          </cell>
          <cell r="D24" t="str">
            <v>V B</v>
          </cell>
        </row>
        <row r="25">
          <cell r="A25">
            <v>174400</v>
          </cell>
          <cell r="B25">
            <v>175000</v>
          </cell>
          <cell r="C25">
            <v>600</v>
          </cell>
          <cell r="D25" t="str">
            <v>III</v>
          </cell>
        </row>
      </sheetData>
      <sheetData sheetId="14"/>
      <sheetData sheetId="15">
        <row r="9">
          <cell r="A9" t="str">
            <v>I</v>
          </cell>
          <cell r="B9">
            <v>8.75</v>
          </cell>
          <cell r="C9">
            <v>8.86</v>
          </cell>
          <cell r="D9">
            <v>9.11</v>
          </cell>
          <cell r="E9">
            <v>11.184999999999999</v>
          </cell>
          <cell r="F9">
            <v>13.719999999999999</v>
          </cell>
          <cell r="G9">
            <v>1.0086000000000002</v>
          </cell>
          <cell r="H9">
            <v>3.4819499999999999</v>
          </cell>
        </row>
        <row r="10">
          <cell r="A10" t="str">
            <v>II</v>
          </cell>
          <cell r="B10">
            <v>0</v>
          </cell>
          <cell r="C10">
            <v>0</v>
          </cell>
          <cell r="D10">
            <v>0</v>
          </cell>
          <cell r="E10">
            <v>0</v>
          </cell>
          <cell r="F10">
            <v>0</v>
          </cell>
          <cell r="G10">
            <v>0</v>
          </cell>
          <cell r="H10">
            <v>0</v>
          </cell>
        </row>
        <row r="11">
          <cell r="A11" t="str">
            <v>III</v>
          </cell>
          <cell r="B11">
            <v>8.75</v>
          </cell>
          <cell r="C11">
            <v>8.86</v>
          </cell>
          <cell r="D11">
            <v>9.11</v>
          </cell>
          <cell r="E11">
            <v>14.174999999999999</v>
          </cell>
          <cell r="F11">
            <v>16.36</v>
          </cell>
          <cell r="G11">
            <v>3.7105000000000006</v>
          </cell>
          <cell r="H11">
            <v>3.4819499999999999</v>
          </cell>
        </row>
        <row r="12">
          <cell r="A12" t="str">
            <v>IV</v>
          </cell>
          <cell r="B12">
            <v>8.75</v>
          </cell>
          <cell r="C12">
            <v>8.86</v>
          </cell>
          <cell r="D12">
            <v>9.11</v>
          </cell>
          <cell r="E12">
            <v>11.184999999999999</v>
          </cell>
          <cell r="F12">
            <v>17.22</v>
          </cell>
          <cell r="G12">
            <v>1.0086000000000002</v>
          </cell>
          <cell r="H12">
            <v>9.3269500000000001</v>
          </cell>
        </row>
        <row r="13">
          <cell r="A13" t="str">
            <v>V A</v>
          </cell>
          <cell r="B13">
            <v>17.5</v>
          </cell>
          <cell r="C13">
            <v>17.72</v>
          </cell>
          <cell r="D13">
            <v>18.22</v>
          </cell>
          <cell r="E13">
            <v>22.369999999999997</v>
          </cell>
          <cell r="F13">
            <v>27.44</v>
          </cell>
          <cell r="G13">
            <v>1.0086000000000002</v>
          </cell>
          <cell r="H13">
            <v>3.4819499999999999</v>
          </cell>
        </row>
        <row r="14">
          <cell r="A14" t="str">
            <v>V B</v>
          </cell>
          <cell r="B14">
            <v>17.5</v>
          </cell>
          <cell r="C14">
            <v>17.72</v>
          </cell>
          <cell r="D14">
            <v>18.22</v>
          </cell>
          <cell r="E14">
            <v>22.369999999999997</v>
          </cell>
          <cell r="F14">
            <v>27.44</v>
          </cell>
          <cell r="G14">
            <v>1.0086000000000002</v>
          </cell>
          <cell r="H14">
            <v>9.3269500000000001</v>
          </cell>
        </row>
        <row r="15">
          <cell r="A15" t="str">
            <v>VI</v>
          </cell>
          <cell r="B15">
            <v>17.5</v>
          </cell>
          <cell r="C15">
            <v>17.72</v>
          </cell>
          <cell r="D15">
            <v>18.22</v>
          </cell>
          <cell r="E15">
            <v>20.329999999999998</v>
          </cell>
          <cell r="F15">
            <v>24</v>
          </cell>
          <cell r="G15">
            <v>0.67240000000000011</v>
          </cell>
          <cell r="H15">
            <v>3.4819499999999999</v>
          </cell>
        </row>
        <row r="16">
          <cell r="A16" t="str">
            <v>VII</v>
          </cell>
          <cell r="B16">
            <v>17.5</v>
          </cell>
          <cell r="C16">
            <v>17.72</v>
          </cell>
          <cell r="D16">
            <v>18.22</v>
          </cell>
          <cell r="E16">
            <v>22.369999999999997</v>
          </cell>
          <cell r="F16">
            <v>27.44</v>
          </cell>
          <cell r="G16">
            <v>1.0086000000000002</v>
          </cell>
          <cell r="H16">
            <v>3.4819499999999999</v>
          </cell>
        </row>
        <row r="17">
          <cell r="A17" t="str">
            <v>VIII A</v>
          </cell>
          <cell r="B17">
            <v>0</v>
          </cell>
          <cell r="C17">
            <v>0</v>
          </cell>
          <cell r="D17">
            <v>0</v>
          </cell>
          <cell r="E17">
            <v>0</v>
          </cell>
          <cell r="F17">
            <v>0</v>
          </cell>
          <cell r="G17">
            <v>0</v>
          </cell>
          <cell r="H17">
            <v>0</v>
          </cell>
        </row>
        <row r="18">
          <cell r="A18" t="str">
            <v>VIII B</v>
          </cell>
          <cell r="B18">
            <v>0</v>
          </cell>
          <cell r="C18">
            <v>0</v>
          </cell>
          <cell r="D18">
            <v>0</v>
          </cell>
          <cell r="E18">
            <v>0</v>
          </cell>
          <cell r="F18">
            <v>0</v>
          </cell>
          <cell r="G18">
            <v>0</v>
          </cell>
          <cell r="H18">
            <v>0</v>
          </cell>
        </row>
        <row r="24">
          <cell r="A24" t="str">
            <v>I</v>
          </cell>
          <cell r="B24">
            <v>1.5</v>
          </cell>
          <cell r="C24">
            <v>1.65</v>
          </cell>
          <cell r="D24">
            <v>1.9</v>
          </cell>
          <cell r="E24">
            <v>3.73</v>
          </cell>
          <cell r="F24">
            <v>4.5600000000000005</v>
          </cell>
          <cell r="I24">
            <v>20.28</v>
          </cell>
        </row>
        <row r="25">
          <cell r="A25" t="str">
            <v>II</v>
          </cell>
          <cell r="B25">
            <v>0</v>
          </cell>
          <cell r="C25">
            <v>0</v>
          </cell>
          <cell r="D25">
            <v>0</v>
          </cell>
          <cell r="E25">
            <v>0</v>
          </cell>
          <cell r="F25">
            <v>0</v>
          </cell>
          <cell r="I25">
            <v>0</v>
          </cell>
        </row>
        <row r="26">
          <cell r="A26" t="str">
            <v>III</v>
          </cell>
          <cell r="B26">
            <v>1.5</v>
          </cell>
          <cell r="C26">
            <v>1.65</v>
          </cell>
          <cell r="D26">
            <v>1.9</v>
          </cell>
          <cell r="E26">
            <v>6.6150000000000002</v>
          </cell>
          <cell r="F26">
            <v>7.03</v>
          </cell>
          <cell r="I26">
            <v>25.39</v>
          </cell>
        </row>
        <row r="27">
          <cell r="A27" t="str">
            <v>IV</v>
          </cell>
          <cell r="B27">
            <v>1.5</v>
          </cell>
          <cell r="C27">
            <v>1.65</v>
          </cell>
          <cell r="D27">
            <v>1.9</v>
          </cell>
          <cell r="E27">
            <v>3.73</v>
          </cell>
          <cell r="F27">
            <v>4.5600000000000005</v>
          </cell>
          <cell r="I27">
            <v>23.78</v>
          </cell>
        </row>
        <row r="28">
          <cell r="A28" t="str">
            <v>V A</v>
          </cell>
          <cell r="B28">
            <v>0</v>
          </cell>
          <cell r="C28">
            <v>0</v>
          </cell>
          <cell r="D28">
            <v>0</v>
          </cell>
          <cell r="E28">
            <v>0</v>
          </cell>
          <cell r="F28">
            <v>0</v>
          </cell>
          <cell r="I28">
            <v>29.44</v>
          </cell>
        </row>
        <row r="29">
          <cell r="A29" t="str">
            <v>V B</v>
          </cell>
          <cell r="B29">
            <v>0</v>
          </cell>
          <cell r="C29">
            <v>0</v>
          </cell>
          <cell r="D29">
            <v>0</v>
          </cell>
          <cell r="E29">
            <v>0</v>
          </cell>
          <cell r="F29">
            <v>0</v>
          </cell>
          <cell r="I29">
            <v>29.44</v>
          </cell>
        </row>
        <row r="30">
          <cell r="A30" t="str">
            <v>VI</v>
          </cell>
          <cell r="B30">
            <v>0</v>
          </cell>
          <cell r="C30">
            <v>0</v>
          </cell>
          <cell r="D30">
            <v>0</v>
          </cell>
          <cell r="E30">
            <v>0</v>
          </cell>
          <cell r="F30">
            <v>0</v>
          </cell>
          <cell r="I30">
            <v>26</v>
          </cell>
        </row>
        <row r="31">
          <cell r="A31" t="str">
            <v>VII</v>
          </cell>
          <cell r="B31">
            <v>0</v>
          </cell>
          <cell r="C31">
            <v>0</v>
          </cell>
          <cell r="D31">
            <v>0</v>
          </cell>
          <cell r="E31">
            <v>0</v>
          </cell>
          <cell r="F31">
            <v>0</v>
          </cell>
          <cell r="I31">
            <v>29.44</v>
          </cell>
        </row>
        <row r="32">
          <cell r="A32" t="str">
            <v>VIII A</v>
          </cell>
          <cell r="B32">
            <v>0</v>
          </cell>
          <cell r="C32">
            <v>0</v>
          </cell>
          <cell r="D32">
            <v>0</v>
          </cell>
          <cell r="E32">
            <v>0</v>
          </cell>
          <cell r="F32">
            <v>0</v>
          </cell>
          <cell r="I32">
            <v>0</v>
          </cell>
        </row>
        <row r="33">
          <cell r="A33" t="str">
            <v>VIII B</v>
          </cell>
          <cell r="B33">
            <v>0</v>
          </cell>
          <cell r="C33">
            <v>0</v>
          </cell>
          <cell r="D33">
            <v>0</v>
          </cell>
          <cell r="E33">
            <v>0</v>
          </cell>
          <cell r="F33">
            <v>0</v>
          </cell>
          <cell r="I33">
            <v>0</v>
          </cell>
        </row>
        <row r="39">
          <cell r="A39" t="str">
            <v>I</v>
          </cell>
          <cell r="B39">
            <v>7.25</v>
          </cell>
          <cell r="C39">
            <v>7.25</v>
          </cell>
        </row>
        <row r="40">
          <cell r="A40" t="str">
            <v>II</v>
          </cell>
          <cell r="B40">
            <v>0</v>
          </cell>
          <cell r="C40">
            <v>0</v>
          </cell>
        </row>
        <row r="41">
          <cell r="A41" t="str">
            <v>III</v>
          </cell>
          <cell r="B41">
            <v>7.25</v>
          </cell>
          <cell r="C41">
            <v>7.25</v>
          </cell>
        </row>
        <row r="42">
          <cell r="A42" t="str">
            <v>IV</v>
          </cell>
          <cell r="B42">
            <v>7.25</v>
          </cell>
          <cell r="C42">
            <v>7.25</v>
          </cell>
        </row>
        <row r="43">
          <cell r="A43" t="str">
            <v>V A</v>
          </cell>
          <cell r="B43">
            <v>0</v>
          </cell>
          <cell r="C43">
            <v>0</v>
          </cell>
        </row>
        <row r="44">
          <cell r="A44" t="str">
            <v>V B</v>
          </cell>
          <cell r="B44">
            <v>0</v>
          </cell>
          <cell r="C44">
            <v>0</v>
          </cell>
        </row>
        <row r="45">
          <cell r="A45" t="str">
            <v>VI</v>
          </cell>
          <cell r="B45">
            <v>0</v>
          </cell>
          <cell r="C45">
            <v>0</v>
          </cell>
        </row>
        <row r="46">
          <cell r="A46" t="str">
            <v>VII</v>
          </cell>
          <cell r="B46">
            <v>0</v>
          </cell>
          <cell r="C46">
            <v>0</v>
          </cell>
        </row>
        <row r="47">
          <cell r="A47" t="str">
            <v>VIII A</v>
          </cell>
          <cell r="B47">
            <v>0</v>
          </cell>
          <cell r="C47">
            <v>0</v>
          </cell>
        </row>
        <row r="48">
          <cell r="A48" t="str">
            <v>VIII B</v>
          </cell>
          <cell r="B48">
            <v>0</v>
          </cell>
          <cell r="C48">
            <v>0</v>
          </cell>
        </row>
      </sheetData>
      <sheetData sheetId="16">
        <row r="7">
          <cell r="A7" t="str">
            <v>I</v>
          </cell>
          <cell r="B7">
            <v>0</v>
          </cell>
          <cell r="C7">
            <v>0</v>
          </cell>
          <cell r="D7">
            <v>0</v>
          </cell>
          <cell r="E7">
            <v>0</v>
          </cell>
          <cell r="F7">
            <v>0</v>
          </cell>
          <cell r="G7">
            <v>0</v>
          </cell>
          <cell r="H7">
            <v>0</v>
          </cell>
          <cell r="I7">
            <v>0</v>
          </cell>
        </row>
        <row r="8">
          <cell r="A8" t="str">
            <v>II</v>
          </cell>
          <cell r="B8">
            <v>0</v>
          </cell>
          <cell r="C8">
            <v>0</v>
          </cell>
          <cell r="D8">
            <v>0</v>
          </cell>
          <cell r="E8">
            <v>0</v>
          </cell>
          <cell r="F8">
            <v>0</v>
          </cell>
          <cell r="G8">
            <v>0</v>
          </cell>
          <cell r="H8">
            <v>0</v>
          </cell>
          <cell r="I8">
            <v>0</v>
          </cell>
        </row>
        <row r="9">
          <cell r="A9" t="str">
            <v>III</v>
          </cell>
          <cell r="B9">
            <v>14</v>
          </cell>
          <cell r="C9">
            <v>14.15</v>
          </cell>
          <cell r="D9">
            <v>14</v>
          </cell>
          <cell r="E9">
            <v>14.15</v>
          </cell>
          <cell r="F9">
            <v>14.65</v>
          </cell>
          <cell r="G9">
            <v>19.850000000000001</v>
          </cell>
          <cell r="H9">
            <v>20.5</v>
          </cell>
          <cell r="I9">
            <v>1.7587499999999996</v>
          </cell>
        </row>
        <row r="10">
          <cell r="A10" t="str">
            <v>IV</v>
          </cell>
          <cell r="B10">
            <v>0</v>
          </cell>
          <cell r="C10">
            <v>0</v>
          </cell>
          <cell r="D10">
            <v>0</v>
          </cell>
          <cell r="E10">
            <v>0</v>
          </cell>
          <cell r="F10">
            <v>0</v>
          </cell>
          <cell r="G10">
            <v>0</v>
          </cell>
          <cell r="H10">
            <v>0</v>
          </cell>
          <cell r="I10">
            <v>0</v>
          </cell>
        </row>
        <row r="11">
          <cell r="A11" t="str">
            <v>V A</v>
          </cell>
          <cell r="B11">
            <v>0</v>
          </cell>
          <cell r="C11">
            <v>0</v>
          </cell>
          <cell r="D11">
            <v>0</v>
          </cell>
          <cell r="E11">
            <v>0</v>
          </cell>
          <cell r="F11">
            <v>0</v>
          </cell>
          <cell r="G11">
            <v>0</v>
          </cell>
          <cell r="H11">
            <v>0</v>
          </cell>
          <cell r="I11">
            <v>0</v>
          </cell>
        </row>
        <row r="12">
          <cell r="A12" t="str">
            <v>V B</v>
          </cell>
          <cell r="B12">
            <v>0</v>
          </cell>
          <cell r="C12">
            <v>0</v>
          </cell>
          <cell r="D12">
            <v>0</v>
          </cell>
          <cell r="E12">
            <v>0</v>
          </cell>
          <cell r="F12">
            <v>0</v>
          </cell>
          <cell r="G12">
            <v>0</v>
          </cell>
          <cell r="H12">
            <v>0</v>
          </cell>
          <cell r="I12">
            <v>0</v>
          </cell>
        </row>
        <row r="13">
          <cell r="A13" t="str">
            <v>VI</v>
          </cell>
          <cell r="B13">
            <v>0</v>
          </cell>
          <cell r="C13">
            <v>0</v>
          </cell>
          <cell r="D13">
            <v>0</v>
          </cell>
          <cell r="E13">
            <v>0</v>
          </cell>
          <cell r="F13">
            <v>0</v>
          </cell>
          <cell r="G13">
            <v>0</v>
          </cell>
          <cell r="H13">
            <v>0</v>
          </cell>
          <cell r="I13">
            <v>0</v>
          </cell>
        </row>
        <row r="14">
          <cell r="A14" t="str">
            <v>VII</v>
          </cell>
          <cell r="B14">
            <v>14</v>
          </cell>
          <cell r="C14">
            <v>14</v>
          </cell>
          <cell r="D14">
            <v>14</v>
          </cell>
          <cell r="E14">
            <v>14</v>
          </cell>
          <cell r="F14">
            <v>14</v>
          </cell>
          <cell r="G14">
            <v>15</v>
          </cell>
          <cell r="H14">
            <v>15</v>
          </cell>
          <cell r="I14">
            <v>0.1295</v>
          </cell>
        </row>
        <row r="15">
          <cell r="A15" t="str">
            <v>VIII A</v>
          </cell>
          <cell r="B15">
            <v>0</v>
          </cell>
          <cell r="C15">
            <v>0</v>
          </cell>
          <cell r="D15">
            <v>0</v>
          </cell>
          <cell r="E15">
            <v>0</v>
          </cell>
          <cell r="F15">
            <v>0</v>
          </cell>
          <cell r="G15">
            <v>0</v>
          </cell>
          <cell r="H15">
            <v>0</v>
          </cell>
          <cell r="I15">
            <v>0</v>
          </cell>
        </row>
        <row r="16">
          <cell r="A16" t="str">
            <v>VIII B</v>
          </cell>
          <cell r="B16">
            <v>0</v>
          </cell>
          <cell r="C16">
            <v>0</v>
          </cell>
          <cell r="D16">
            <v>0</v>
          </cell>
          <cell r="E16">
            <v>0</v>
          </cell>
          <cell r="F16">
            <v>0</v>
          </cell>
          <cell r="G16">
            <v>0</v>
          </cell>
          <cell r="H16">
            <v>0</v>
          </cell>
          <cell r="I16">
            <v>0</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7">
          <cell r="A7">
            <v>2</v>
          </cell>
          <cell r="B7">
            <v>2</v>
          </cell>
          <cell r="C7">
            <v>1.6</v>
          </cell>
          <cell r="D7">
            <v>0.5</v>
          </cell>
          <cell r="E7">
            <v>0.3</v>
          </cell>
          <cell r="F7">
            <v>0.3</v>
          </cell>
          <cell r="G7">
            <v>30</v>
          </cell>
          <cell r="I7">
            <v>0.6</v>
          </cell>
          <cell r="J7">
            <v>0.17000000000000004</v>
          </cell>
          <cell r="K7">
            <v>1.59</v>
          </cell>
          <cell r="L7">
            <v>7.2</v>
          </cell>
          <cell r="M7">
            <v>8.7495334994499778</v>
          </cell>
          <cell r="N7">
            <v>2.2272853431924702</v>
          </cell>
          <cell r="O7">
            <v>0.06</v>
          </cell>
        </row>
        <row r="8">
          <cell r="A8">
            <v>3</v>
          </cell>
          <cell r="B8">
            <v>2</v>
          </cell>
          <cell r="C8">
            <v>2.2999999999999998</v>
          </cell>
          <cell r="D8">
            <v>0.8</v>
          </cell>
          <cell r="E8">
            <v>0.3</v>
          </cell>
          <cell r="F8">
            <v>0.3</v>
          </cell>
          <cell r="G8">
            <v>30</v>
          </cell>
          <cell r="I8">
            <v>0.6</v>
          </cell>
          <cell r="J8">
            <v>0.23999999999999996</v>
          </cell>
          <cell r="K8">
            <v>2.0999999999999996</v>
          </cell>
          <cell r="L8">
            <v>8.6</v>
          </cell>
          <cell r="M8">
            <v>15.901009035902188</v>
          </cell>
          <cell r="N8">
            <v>2.8257388414359883</v>
          </cell>
          <cell r="O8">
            <v>0.06</v>
          </cell>
        </row>
        <row r="9">
          <cell r="A9">
            <v>4</v>
          </cell>
          <cell r="B9">
            <v>2</v>
          </cell>
          <cell r="C9">
            <v>3</v>
          </cell>
          <cell r="D9">
            <v>1.3</v>
          </cell>
          <cell r="E9">
            <v>0.5</v>
          </cell>
          <cell r="F9">
            <v>0.5</v>
          </cell>
          <cell r="G9">
            <v>30</v>
          </cell>
          <cell r="I9">
            <v>0.6</v>
          </cell>
          <cell r="J9">
            <v>0.31</v>
          </cell>
          <cell r="K9">
            <v>3.4000000000000004</v>
          </cell>
          <cell r="L9">
            <v>10</v>
          </cell>
          <cell r="M9">
            <v>22.663984558801438</v>
          </cell>
          <cell r="N9">
            <v>3.3136083051561784</v>
          </cell>
          <cell r="O9">
            <v>0.06</v>
          </cell>
        </row>
        <row r="10">
          <cell r="A10">
            <v>5</v>
          </cell>
          <cell r="B10">
            <v>2</v>
          </cell>
          <cell r="C10">
            <v>3.8</v>
          </cell>
          <cell r="D10">
            <v>1.8</v>
          </cell>
          <cell r="E10">
            <v>0.5</v>
          </cell>
          <cell r="F10">
            <v>0.5</v>
          </cell>
          <cell r="G10">
            <v>30</v>
          </cell>
          <cell r="I10">
            <v>0.6</v>
          </cell>
          <cell r="J10">
            <v>0.38999999999999996</v>
          </cell>
          <cell r="K10">
            <v>4.12</v>
          </cell>
          <cell r="L10">
            <v>11.6</v>
          </cell>
          <cell r="M10">
            <v>32.36907871858989</v>
          </cell>
          <cell r="N10">
            <v>3.9115214431215888</v>
          </cell>
          <cell r="O10">
            <v>0.06</v>
          </cell>
        </row>
        <row r="11">
          <cell r="A11">
            <v>6</v>
          </cell>
          <cell r="B11">
            <v>2</v>
          </cell>
          <cell r="C11">
            <v>4.6500000000000004</v>
          </cell>
          <cell r="D11">
            <v>2.2999999999999998</v>
          </cell>
          <cell r="E11">
            <v>0.55000000000000004</v>
          </cell>
          <cell r="F11">
            <v>0.5</v>
          </cell>
          <cell r="G11">
            <v>30</v>
          </cell>
          <cell r="I11">
            <v>0.6</v>
          </cell>
          <cell r="J11">
            <v>0.47500000000000003</v>
          </cell>
          <cell r="K11">
            <v>5.0475000000000003</v>
          </cell>
          <cell r="L11">
            <v>13.3</v>
          </cell>
          <cell r="M11">
            <v>44.210938189316515</v>
          </cell>
          <cell r="N11">
            <v>4.5120837758179979</v>
          </cell>
          <cell r="O11">
            <v>7.4999999999999997E-2</v>
          </cell>
        </row>
        <row r="12">
          <cell r="A12">
            <v>7</v>
          </cell>
          <cell r="B12">
            <v>2</v>
          </cell>
          <cell r="C12">
            <v>5.45</v>
          </cell>
          <cell r="D12">
            <v>2.8</v>
          </cell>
          <cell r="E12">
            <v>0.65</v>
          </cell>
          <cell r="F12">
            <v>0.6</v>
          </cell>
          <cell r="G12">
            <v>30</v>
          </cell>
          <cell r="I12">
            <v>0.6</v>
          </cell>
          <cell r="J12">
            <v>0.55500000000000005</v>
          </cell>
          <cell r="K12">
            <v>6.4424999999999999</v>
          </cell>
          <cell r="L12">
            <v>14.9</v>
          </cell>
          <cell r="M12">
            <v>56.911124623836926</v>
          </cell>
          <cell r="N12">
            <v>5.0550667651377266</v>
          </cell>
          <cell r="O12">
            <v>0.09</v>
          </cell>
        </row>
        <row r="13">
          <cell r="A13">
            <v>8</v>
          </cell>
          <cell r="B13">
            <v>2</v>
          </cell>
          <cell r="C13">
            <v>6.35</v>
          </cell>
          <cell r="D13">
            <v>3.5</v>
          </cell>
          <cell r="E13">
            <v>0.75</v>
          </cell>
          <cell r="F13">
            <v>0.7</v>
          </cell>
          <cell r="G13">
            <v>30</v>
          </cell>
          <cell r="I13">
            <v>0.6</v>
          </cell>
          <cell r="J13">
            <v>0.64500000000000002</v>
          </cell>
          <cell r="K13">
            <v>8.0574999999999992</v>
          </cell>
          <cell r="L13">
            <v>16.7</v>
          </cell>
          <cell r="M13">
            <v>69.661073599014884</v>
          </cell>
          <cell r="N13">
            <v>5.5981157544302347</v>
          </cell>
          <cell r="O13">
            <v>0.09</v>
          </cell>
        </row>
        <row r="14">
          <cell r="A14">
            <v>8.5</v>
          </cell>
          <cell r="B14">
            <v>2</v>
          </cell>
          <cell r="C14">
            <v>6.6</v>
          </cell>
          <cell r="D14">
            <v>3.5</v>
          </cell>
          <cell r="E14">
            <v>0.75</v>
          </cell>
          <cell r="F14">
            <v>0.7</v>
          </cell>
          <cell r="G14">
            <v>30</v>
          </cell>
          <cell r="I14">
            <v>0.6</v>
          </cell>
          <cell r="J14">
            <v>0.66999999999999993</v>
          </cell>
          <cell r="K14">
            <v>8.4450000000000003</v>
          </cell>
          <cell r="L14">
            <v>17.2</v>
          </cell>
          <cell r="M14">
            <v>79.237026635490281</v>
          </cell>
          <cell r="N14">
            <v>5.8971942481149462</v>
          </cell>
          <cell r="O14">
            <v>0.1</v>
          </cell>
        </row>
        <row r="15">
          <cell r="A15">
            <v>9.5</v>
          </cell>
          <cell r="B15">
            <v>2</v>
          </cell>
          <cell r="C15">
            <v>7.1</v>
          </cell>
          <cell r="D15">
            <v>3.5</v>
          </cell>
          <cell r="E15">
            <v>0.95</v>
          </cell>
          <cell r="F15">
            <v>0.85</v>
          </cell>
          <cell r="G15">
            <v>30</v>
          </cell>
          <cell r="I15">
            <v>0.6</v>
          </cell>
          <cell r="J15">
            <v>0.72</v>
          </cell>
          <cell r="K15">
            <v>10.73875</v>
          </cell>
          <cell r="L15">
            <v>18.2</v>
          </cell>
          <cell r="M15">
            <v>98.896319794719048</v>
          </cell>
          <cell r="N15">
            <v>6.4153721637953316</v>
          </cell>
          <cell r="O15">
            <v>0.1</v>
          </cell>
        </row>
      </sheetData>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ow r="7">
          <cell r="A7" t="str">
            <v>I</v>
          </cell>
        </row>
      </sheetData>
      <sheetData sheetId="62">
        <row r="7">
          <cell r="A7">
            <v>153000</v>
          </cell>
        </row>
      </sheetData>
      <sheetData sheetId="63"/>
      <sheetData sheetId="64">
        <row r="7">
          <cell r="A7" t="str">
            <v>I</v>
          </cell>
        </row>
      </sheetData>
      <sheetData sheetId="65">
        <row r="7">
          <cell r="A7">
            <v>153000</v>
          </cell>
        </row>
      </sheetData>
      <sheetData sheetId="66">
        <row r="7">
          <cell r="A7">
            <v>153000</v>
          </cell>
        </row>
      </sheetData>
      <sheetData sheetId="67">
        <row r="7">
          <cell r="A7">
            <v>153000</v>
          </cell>
        </row>
      </sheetData>
      <sheetData sheetId="68">
        <row r="7">
          <cell r="A7" t="str">
            <v>I</v>
          </cell>
        </row>
      </sheetData>
      <sheetData sheetId="69">
        <row r="7">
          <cell r="A7" t="str">
            <v>I</v>
          </cell>
        </row>
      </sheetData>
      <sheetData sheetId="70">
        <row r="7">
          <cell r="A7" t="str">
            <v>I</v>
          </cell>
        </row>
      </sheetData>
      <sheetData sheetId="71">
        <row r="7">
          <cell r="A7">
            <v>2</v>
          </cell>
        </row>
      </sheetData>
      <sheetData sheetId="72">
        <row r="7">
          <cell r="A7" t="str">
            <v>I</v>
          </cell>
        </row>
      </sheetData>
      <sheetData sheetId="73">
        <row r="7">
          <cell r="A7" t="str">
            <v>I</v>
          </cell>
        </row>
      </sheetData>
      <sheetData sheetId="74">
        <row r="7">
          <cell r="A7">
            <v>153000</v>
          </cell>
        </row>
      </sheetData>
      <sheetData sheetId="75">
        <row r="7">
          <cell r="A7">
            <v>2</v>
          </cell>
        </row>
      </sheetData>
      <sheetData sheetId="76">
        <row r="7">
          <cell r="A7" t="str">
            <v>I</v>
          </cell>
        </row>
      </sheetData>
      <sheetData sheetId="77">
        <row r="7">
          <cell r="A7" t="str">
            <v>I</v>
          </cell>
        </row>
      </sheetData>
      <sheetData sheetId="78">
        <row r="7">
          <cell r="A7">
            <v>153000</v>
          </cell>
        </row>
      </sheetData>
      <sheetData sheetId="79">
        <row r="7">
          <cell r="A7">
            <v>2</v>
          </cell>
        </row>
      </sheetData>
      <sheetData sheetId="80">
        <row r="7">
          <cell r="A7" t="str">
            <v>I</v>
          </cell>
        </row>
      </sheetData>
      <sheetData sheetId="81">
        <row r="7">
          <cell r="A7" t="str">
            <v>I</v>
          </cell>
        </row>
      </sheetData>
      <sheetData sheetId="82">
        <row r="7">
          <cell r="A7">
            <v>2</v>
          </cell>
        </row>
      </sheetData>
      <sheetData sheetId="83">
        <row r="7">
          <cell r="A7">
            <v>2</v>
          </cell>
        </row>
      </sheetData>
      <sheetData sheetId="84"/>
      <sheetData sheetId="85">
        <row r="7">
          <cell r="A7">
            <v>2</v>
          </cell>
        </row>
      </sheetData>
      <sheetData sheetId="86">
        <row r="7">
          <cell r="A7">
            <v>2</v>
          </cell>
        </row>
      </sheetData>
      <sheetData sheetId="87">
        <row r="7">
          <cell r="A7">
            <v>2</v>
          </cell>
        </row>
      </sheetData>
      <sheetData sheetId="88">
        <row r="7">
          <cell r="A7">
            <v>2</v>
          </cell>
        </row>
      </sheetData>
      <sheetData sheetId="89">
        <row r="7">
          <cell r="A7">
            <v>2</v>
          </cell>
        </row>
      </sheetData>
      <sheetData sheetId="90">
        <row r="7">
          <cell r="A7">
            <v>2</v>
          </cell>
        </row>
      </sheetData>
      <sheetData sheetId="91">
        <row r="7">
          <cell r="A7">
            <v>2</v>
          </cell>
        </row>
      </sheetData>
      <sheetData sheetId="92">
        <row r="7">
          <cell r="A7">
            <v>2</v>
          </cell>
        </row>
      </sheetData>
      <sheetData sheetId="93"/>
      <sheetData sheetId="94">
        <row r="7">
          <cell r="A7">
            <v>2</v>
          </cell>
        </row>
      </sheetData>
      <sheetData sheetId="95">
        <row r="7">
          <cell r="A7">
            <v>2</v>
          </cell>
        </row>
      </sheetData>
      <sheetData sheetId="96">
        <row r="7">
          <cell r="A7">
            <v>2</v>
          </cell>
        </row>
      </sheetData>
      <sheetData sheetId="97">
        <row r="7">
          <cell r="A7">
            <v>2</v>
          </cell>
        </row>
      </sheetData>
      <sheetData sheetId="98">
        <row r="7">
          <cell r="A7">
            <v>2</v>
          </cell>
        </row>
      </sheetData>
      <sheetData sheetId="99">
        <row r="7">
          <cell r="A7">
            <v>2</v>
          </cell>
        </row>
      </sheetData>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Summary-Civil"/>
      <sheetName val="BOQ-Civil"/>
      <sheetName val="Marble QTY-B,C"/>
      <sheetName val="Qty. "/>
      <sheetName val="RA1"/>
      <sheetName val="RA"/>
      <sheetName val="INDEX"/>
      <sheetName val="Labour"/>
      <sheetName val="Material"/>
      <sheetName val="Table 4"/>
      <sheetName val="Table 5"/>
      <sheetName val="Table 2"/>
      <sheetName val="Table 27"/>
      <sheetName val="GM 000"/>
      <sheetName val="Sheet3"/>
      <sheetName val="Civil Works"/>
      <sheetName val="P List"/>
      <sheetName val="Marble_QTY-B,C"/>
      <sheetName val="Qty__"/>
      <sheetName val="Table_4"/>
      <sheetName val="Table_5"/>
      <sheetName val="Table_2"/>
      <sheetName val="Table_27"/>
      <sheetName val="GM_000"/>
      <sheetName val="Civil_Works"/>
      <sheetName val="P_List"/>
      <sheetName val="HPCul1000"/>
      <sheetName val="Gul"/>
      <sheetName val="RAMP"/>
      <sheetName val="RMR"/>
      <sheetName val="Annexure"/>
      <sheetName val="18-misc"/>
      <sheetName val="5-pipe"/>
      <sheetName val="india f&amp;s template"/>
      <sheetName val="11-hsd"/>
      <sheetName val="13-septic"/>
      <sheetName val="7-ug"/>
      <sheetName val="2-utility"/>
    </sheetNames>
    <sheetDataSet>
      <sheetData sheetId="0"/>
      <sheetData sheetId="1"/>
      <sheetData sheetId="2"/>
      <sheetData sheetId="3">
        <row r="6">
          <cell r="G6">
            <v>128466</v>
          </cell>
        </row>
      </sheetData>
      <sheetData sheetId="4"/>
      <sheetData sheetId="5">
        <row r="16">
          <cell r="G16">
            <v>807</v>
          </cell>
        </row>
      </sheetData>
      <sheetData sheetId="6">
        <row r="40">
          <cell r="C40">
            <v>58.016400000000004</v>
          </cell>
        </row>
      </sheetData>
      <sheetData sheetId="7"/>
      <sheetData sheetId="8">
        <row r="7">
          <cell r="L7">
            <v>275</v>
          </cell>
        </row>
        <row r="25">
          <cell r="L25">
            <v>1412.8</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6">
          <cell r="G6">
            <v>128466</v>
          </cell>
        </row>
      </sheetData>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Cover"/>
      <sheetName val="Index"/>
      <sheetName val="ACS(1)"/>
      <sheetName val="CCTV(2)"/>
      <sheetName val="CCTV(old)"/>
      <sheetName val="CCTV(2-2)"/>
      <sheetName val="IAS(3)"/>
      <sheetName val="FAS-C(4)"/>
      <sheetName val="Panels(4-2)"/>
      <sheetName val="FAS-I(5)"/>
      <sheetName val="FAS-I(6)"/>
      <sheetName val="ISS(7)"/>
      <sheetName val="HSF(6)"/>
      <sheetName val="Wiring(6)"/>
      <sheetName val="Currency"/>
      <sheetName val="Data"/>
      <sheetName val="Assumptions"/>
    </sheetNames>
    <sheetDataSet>
      <sheetData sheetId="0" refreshError="1"/>
      <sheetData sheetId="1" refreshError="1"/>
      <sheetData sheetId="2"/>
      <sheetData sheetId="3" refreshError="1"/>
      <sheetData sheetId="4"/>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Data"/>
      <sheetName val="Assumptions"/>
      <sheetName val="BOQ "/>
      <sheetName val="Testing"/>
      <sheetName val="basement budget"/>
      <sheetName val="labour rates"/>
      <sheetName val="boq-alarm"/>
      <sheetName val="Sum"/>
      <sheetName val="#REF!"/>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WORK TABLE"/>
      <sheetName val="dg size"/>
      <sheetName val="Sheet1"/>
      <sheetName val="Fill this out first..."/>
      <sheetName val="TBAL9697 -group wise  sdpl"/>
      <sheetName val="Sheet3"/>
      <sheetName val="girder"/>
      <sheetName val="INPUT SHEET"/>
      <sheetName val="Basement Budget"/>
      <sheetName val="RES-PLANNING"/>
      <sheetName val="GBW"/>
      <sheetName val="Data"/>
      <sheetName val="Lead"/>
      <sheetName val="p&amp;m"/>
      <sheetName val="PRECAST lightconc-II"/>
      <sheetName val="Material"/>
      <sheetName val="Table 4"/>
      <sheetName val="Table 5"/>
      <sheetName val="Table 2"/>
      <sheetName val="Table 27"/>
      <sheetName val="GM 000"/>
      <sheetName val="Civil Works"/>
      <sheetName val="csdim"/>
      <sheetName val="cdsload"/>
      <sheetName val="chsload"/>
      <sheetName val="CLAMP"/>
      <sheetName val="cvsload"/>
      <sheetName val="pipe"/>
      <sheetName val="labour"/>
      <sheetName val="detail"/>
      <sheetName val="OC 17-04-06"/>
      <sheetName val="eq_data"/>
      <sheetName val="WORK_TABLE"/>
      <sheetName val="dg_size"/>
      <sheetName val="Fill_this_out_first___"/>
      <sheetName val="TBAL9697_-group_wise__sdpl"/>
      <sheetName val="INPUT_SHEET"/>
      <sheetName val="Basement_Budget"/>
      <sheetName val="PRECAST_lightconc-II"/>
      <sheetName val="Table_4"/>
      <sheetName val="Table_5"/>
      <sheetName val="Table_2"/>
      <sheetName val="Table_27"/>
      <sheetName val="GM_000"/>
      <sheetName val="Civil_Works"/>
      <sheetName val="OC_17-04-06"/>
      <sheetName val="Basic"/>
    </sheetNames>
    <sheetDataSet>
      <sheetData sheetId="0">
        <row r="1">
          <cell r="A1" t="str">
            <v xml:space="preserve">DG ROOM SIZE - LENGTH </v>
          </cell>
        </row>
        <row r="2">
          <cell r="A2" t="str">
            <v xml:space="preserve">DG KVA RATING </v>
          </cell>
          <cell r="B2" t="str">
            <v xml:space="preserve"> GAP B/W DG's</v>
          </cell>
        </row>
        <row r="3">
          <cell r="A3">
            <v>30</v>
          </cell>
          <cell r="B3">
            <v>1000</v>
          </cell>
        </row>
        <row r="4">
          <cell r="A4">
            <v>40</v>
          </cell>
          <cell r="B4">
            <v>1000</v>
          </cell>
        </row>
        <row r="5">
          <cell r="A5">
            <v>45</v>
          </cell>
          <cell r="B5">
            <v>1000</v>
          </cell>
        </row>
        <row r="6">
          <cell r="A6">
            <v>50</v>
          </cell>
          <cell r="B6">
            <v>1000</v>
          </cell>
        </row>
        <row r="7">
          <cell r="A7">
            <v>63</v>
          </cell>
          <cell r="B7">
            <v>1000</v>
          </cell>
        </row>
        <row r="8">
          <cell r="A8">
            <v>75</v>
          </cell>
          <cell r="B8">
            <v>1000</v>
          </cell>
        </row>
        <row r="9">
          <cell r="A9">
            <v>82.5</v>
          </cell>
          <cell r="B9">
            <v>1000</v>
          </cell>
        </row>
        <row r="10">
          <cell r="A10">
            <v>100</v>
          </cell>
          <cell r="B10">
            <v>1000</v>
          </cell>
        </row>
        <row r="11">
          <cell r="A11">
            <v>110</v>
          </cell>
          <cell r="B11">
            <v>1000</v>
          </cell>
        </row>
        <row r="12">
          <cell r="A12">
            <v>125</v>
          </cell>
          <cell r="B12">
            <v>1000</v>
          </cell>
        </row>
        <row r="13">
          <cell r="A13">
            <v>160</v>
          </cell>
          <cell r="B13">
            <v>1000</v>
          </cell>
        </row>
        <row r="14">
          <cell r="A14">
            <v>250</v>
          </cell>
          <cell r="B14">
            <v>1800</v>
          </cell>
        </row>
        <row r="15">
          <cell r="A15">
            <v>320</v>
          </cell>
          <cell r="B15">
            <v>1800</v>
          </cell>
        </row>
        <row r="16">
          <cell r="A16">
            <v>380</v>
          </cell>
          <cell r="B16">
            <v>1800</v>
          </cell>
        </row>
        <row r="17">
          <cell r="A17">
            <v>500</v>
          </cell>
          <cell r="B17">
            <v>1800</v>
          </cell>
        </row>
        <row r="18">
          <cell r="A18">
            <v>625</v>
          </cell>
          <cell r="B18">
            <v>1800</v>
          </cell>
        </row>
        <row r="19">
          <cell r="A19">
            <v>750</v>
          </cell>
          <cell r="B19">
            <v>1800</v>
          </cell>
        </row>
        <row r="20">
          <cell r="A20">
            <v>1000</v>
          </cell>
          <cell r="B20">
            <v>2000</v>
          </cell>
        </row>
        <row r="21">
          <cell r="A21">
            <v>1250</v>
          </cell>
          <cell r="B21">
            <v>2500</v>
          </cell>
        </row>
        <row r="22">
          <cell r="A22">
            <v>1500</v>
          </cell>
          <cell r="B22">
            <v>2500</v>
          </cell>
        </row>
        <row r="23">
          <cell r="A23">
            <v>2000</v>
          </cell>
          <cell r="B23">
            <v>2500</v>
          </cell>
        </row>
        <row r="24">
          <cell r="A24" t="str">
            <v>GRAND TOTAL</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ow r="1">
          <cell r="A1" t="str">
            <v xml:space="preserve">DG ROOM SIZE - LENGTH </v>
          </cell>
        </row>
      </sheetData>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APPENDIX-I"/>
      <sheetName val="Corr-spt"/>
      <sheetName val="Obs-spt"/>
      <sheetName val="SPT vs PHI"/>
      <sheetName val="Indices"/>
      <sheetName val="Concrete"/>
      <sheetName val="reinft"/>
      <sheetName val="glass project concrete"/>
      <sheetName val="glass project reift"/>
      <sheetName val="glass project indices"/>
      <sheetName val="Lab"/>
      <sheetName val="office"/>
      <sheetName val="Material&amp;equipment"/>
      <sheetName val="Boq"/>
      <sheetName val="SBC-BH-1"/>
      <sheetName val="gen"/>
      <sheetName val="SBC-BH 19"/>
      <sheetName val="SBC-BH-16"/>
      <sheetName val="BH-20"/>
      <sheetName val="BH-15"/>
      <sheetName val="BH-14"/>
      <sheetName val="BH-16"/>
      <sheetName val="BH-17"/>
      <sheetName val="sbc-ABH-1"/>
      <sheetName val="ABH-1"/>
      <sheetName val="BH-19"/>
      <sheetName val="BH-1"/>
      <sheetName val="SBC-BH-3"/>
      <sheetName val="BH-3"/>
      <sheetName val="Sheet4"/>
      <sheetName val="sept-plan"/>
      <sheetName val="Rate Analysis"/>
      <sheetName val="Spt-BH"/>
      <sheetName val="Other"/>
      <sheetName val="Summary"/>
      <sheetName val="Summary 0506"/>
      <sheetName val="Summary 0607- 31.MAR"/>
      <sheetName val="Civil Boq"/>
      <sheetName val="#REF!"/>
      <sheetName val="Qty"/>
      <sheetName val="Sheet1"/>
      <sheetName val="BH 12-11-10-13"/>
      <sheetName val="BH 12-11-10-9"/>
      <sheetName val="BH 36-15-37"/>
      <sheetName val="BH 16-35-25-17"/>
      <sheetName val="BH 35-25-17"/>
      <sheetName val="Sheet1 (2)"/>
      <sheetName val="Sheet2"/>
      <sheetName val="SPT_vs_PHI"/>
      <sheetName val="glass_project_concrete"/>
      <sheetName val="glass_project_reift"/>
      <sheetName val="glass_project_indices"/>
      <sheetName val="Design"/>
      <sheetName val="d-safe DELUXE"/>
      <sheetName val="PRECAST lightconc-II"/>
      <sheetName val="Table10"/>
      <sheetName val="Table11"/>
      <sheetName val="Table12"/>
      <sheetName val="Table9"/>
      <sheetName val="FitOutConfCentre"/>
      <sheetName val="Pile cap"/>
      <sheetName val="SPT_vs_PHI1"/>
      <sheetName val="glass_project_concrete1"/>
      <sheetName val="glass_project_reift1"/>
      <sheetName val="glass_project_indices1"/>
      <sheetName val="SBC-BH_19"/>
      <sheetName val="Rate_Analysis"/>
      <sheetName val="BH_12-11-10-13"/>
      <sheetName val="BH_12-11-10-9"/>
      <sheetName val="BH_36-15-37"/>
      <sheetName val="BH_16-35-25-17"/>
      <sheetName val="BH_35-25-17"/>
      <sheetName val="Sheet1_(2)"/>
      <sheetName val="V.O.4 - PCC Qty"/>
      <sheetName val="TBAL9697 -group wise  sdpl"/>
      <sheetName val="Abstract Sheet"/>
      <sheetName val="Legal Risk Analysis"/>
      <sheetName val="Break up Sheet"/>
      <sheetName val="RCC,Ret. Wall"/>
      <sheetName val="Mix Design"/>
      <sheetName val="std-rates"/>
      <sheetName val="Form 6"/>
      <sheetName val="PointNo.5"/>
      <sheetName val="BLK2"/>
      <sheetName val="BLK3"/>
      <sheetName val="E &amp; R"/>
      <sheetName val="radar"/>
      <sheetName val="UG"/>
      <sheetName val="Fill this out first..."/>
      <sheetName val="LABOUR"/>
      <sheetName val="REVISED4A PROG PERF-SITE 1"/>
      <sheetName val="BOQ (2)"/>
      <sheetName val="WWR"/>
      <sheetName val="BOQ_Direct_selling cost"/>
      <sheetName val="CABLE DATA"/>
      <sheetName val="Stock-II"/>
      <sheetName val="R20_R30_work"/>
      <sheetName val="GBW"/>
      <sheetName val="final abstract"/>
      <sheetName val="8"/>
      <sheetName val="Flight-1"/>
      <sheetName val="Publicbuilding"/>
      <sheetName val="FT-05-02IsoBOM"/>
      <sheetName val="Rev S1 Abstract"/>
      <sheetName val="Quantity Abstract"/>
      <sheetName val=""/>
      <sheetName val="Abstract"/>
      <sheetName val="Load Details-220kV"/>
      <sheetName val="beam-reinft-IIInd floor"/>
      <sheetName val="SANJAY PAL"/>
      <sheetName val="P A SELVAM"/>
      <sheetName val="ANSARI "/>
      <sheetName val="abdesh pal"/>
      <sheetName val="sujay bagchi"/>
      <sheetName val="S.K.SINHA BASU"/>
      <sheetName val="NEDUNCHEZHIYAN"/>
      <sheetName val="RAJARAM"/>
      <sheetName val="KRISHNA PRASAD"/>
      <sheetName val="BARATH &amp; CO"/>
      <sheetName val="L B YADAV"/>
      <sheetName val="DEEPAK KUMAR"/>
      <sheetName val="MUKLAL YADAV"/>
      <sheetName val="MADHU SUDHAN"/>
      <sheetName val="SAUD ALAM "/>
      <sheetName val="RAMESH BABU"/>
      <sheetName val="SUKHENDUPAL"/>
      <sheetName val="SAILEN SARKAR"/>
      <sheetName val="elongovan"/>
      <sheetName val="SANJAY JENA1"/>
      <sheetName val="upendra saw "/>
      <sheetName val="ALLOK KUMAR "/>
      <sheetName val="analysis"/>
      <sheetName val="except wiring"/>
      <sheetName val="A-General"/>
      <sheetName val="1"/>
      <sheetName val="RA"/>
      <sheetName val="11-hsd"/>
      <sheetName val="13-septic"/>
      <sheetName val="7-ug"/>
      <sheetName val="2-utility"/>
      <sheetName val="18-misc"/>
      <sheetName val="5-pipe"/>
      <sheetName val="Supplier"/>
      <sheetName val="Summary_0506"/>
      <sheetName val="Summary_0607-_31_MAR"/>
      <sheetName val="Form_6"/>
      <sheetName val="Input"/>
      <sheetName val="Activity"/>
      <sheetName val="Staff Acco."/>
      <sheetName val="Crew"/>
      <sheetName val="Piping"/>
      <sheetName val="Pipe Supports"/>
      <sheetName val="M-Book for Conc"/>
      <sheetName val="M-Book for FW"/>
      <sheetName val="BS1"/>
      <sheetName val="#REF"/>
      <sheetName val="VCH-SLC"/>
      <sheetName val="Parapet"/>
      <sheetName val="sheet6"/>
      <sheetName val="RA-markate"/>
      <sheetName val="Footings"/>
      <sheetName val="INPUT SHEET"/>
      <sheetName val="RES-PLANNING"/>
      <sheetName val="Sump"/>
      <sheetName val="COLUMN"/>
      <sheetName val="cubes_M20"/>
      <sheetName val="Site wise NADs"/>
      <sheetName val="Sheet3"/>
      <sheetName val="NPV"/>
      <sheetName val="Fee Rate Summary"/>
      <sheetName val="B@__x005f_x0000__x005f_x0004_@_x005f_x0000__x0000"/>
      <sheetName val="Project Budget Worksheet"/>
      <sheetName val="switch"/>
      <sheetName val="Cost_any"/>
      <sheetName val="BOQ -II ph 2"/>
      <sheetName val="B@_"/>
      <sheetName val="B@___x0004_@_____$__"/>
      <sheetName val="Macro1"/>
      <sheetName val="Process"/>
      <sheetName val="pt_cw"/>
      <sheetName val="Metso - Forth &amp; Slurry 11.02.10"/>
      <sheetName val="STAFFSCHED "/>
      <sheetName val="SUMM"/>
      <sheetName val="Stress Calculation"/>
      <sheetName val="B@[_x005f_x0000__x005f_x0004_@_x005f_x0000__x0000"/>
      <sheetName val="p&amp;m"/>
      <sheetName val="x-items"/>
      <sheetName val="dummy"/>
      <sheetName val="d-safe specs"/>
      <sheetName val="DADAN-1"/>
      <sheetName val="class &amp; category"/>
      <sheetName val="Rein-Final (Ph 1+Ph2)"/>
      <sheetName val="FUNDFLOW"/>
      <sheetName val="Quote Sheet"/>
      <sheetName val="Lead"/>
      <sheetName val="Formulas"/>
      <sheetName val="[Spt-BH.xls][Spt-BH.xls]B@[_x0000__x0004_@_x0000_"/>
      <sheetName val="[Spt-BH.xls][Spt-BH.xls]B@[?_x0004_@?"/>
      <sheetName val="B@[_x0000__x0004_@_x0000__x0000__x0000_:/$_x0000__x0000_"/>
      <sheetName val="B@[?_x0004_@???:/$??"/>
      <sheetName val="[Spt-BH.xls]B@[_x0000__x0004_@_x0000__x0000__x0000_:/$_x0000__x0000_"/>
      <sheetName val="[Spt-BH.xls]B@[?_x0004_@???:/$??"/>
      <sheetName val="[Spt-BH.xls][Spt-BH.xls]B_____4"/>
      <sheetName val="[Spt-BH.xls][Spt-BH.xls]B_____5"/>
      <sheetName val="[Spt-BH.xls][Spt-BH.xls]B_____2"/>
      <sheetName val="[Spt-BH.xls][Spt-BH.xls]B_____3"/>
      <sheetName val="[Spt-BH.xls][Spt-BH.xls]B____24"/>
      <sheetName val="[Spt-BH.xls][Spt-BH.xls]B____25"/>
      <sheetName val="[Spt-BH.xls][Spt-BH.xls]B____14"/>
      <sheetName val="[Spt-BH.xls][Spt-BH.xls]B____15"/>
      <sheetName val="[Spt-BH.xls][Spt-BH.xls]B____10"/>
      <sheetName val="[Spt-BH.xls][Spt-BH.xls]B____11"/>
      <sheetName val="[Spt-BH.xls][Spt-BH.xls]B_____8"/>
      <sheetName val="[Spt-BH.xls][Spt-BH.xls]B_____9"/>
      <sheetName val="[Spt-BH.xls][Spt-BH.xls]B_____6"/>
      <sheetName val="[Spt-BH.xls][Spt-BH.xls]B_____7"/>
      <sheetName val="[Spt-BH.xls][Spt-BH.xls]B____12"/>
      <sheetName val="[Spt-BH.xls][Spt-BH.xls]B____13"/>
      <sheetName val="[Spt-BH.xls][Spt-BH.xls]B____18"/>
      <sheetName val="[Spt-BH.xls][Spt-BH.xls]B____19"/>
      <sheetName val="[Spt-BH.xls][Spt-BH.xls]B____16"/>
      <sheetName val="[Spt-BH.xls][Spt-BH.xls]B____17"/>
      <sheetName val="[Spt-BH.xls][Spt-BH.xls]B____20"/>
      <sheetName val="[Spt-BH.xls][Spt-BH.xls]B____21"/>
      <sheetName val="[Spt-BH.xls][Spt-BH.xls]B____22"/>
      <sheetName val="[Spt-BH.xls][Spt-BH.xls]B____23"/>
      <sheetName val="[Spt-BH.xls][Spt-BH.xls]B____26"/>
      <sheetName val="[Spt-BH.xls][Spt-BH.xls]B____27"/>
      <sheetName val="AOR"/>
      <sheetName val="매크로"/>
      <sheetName val="SPT_vs_PHI2"/>
      <sheetName val="glass_project_concrete2"/>
      <sheetName val="glass_project_reift2"/>
      <sheetName val="glass_project_indices2"/>
      <sheetName val="BH_12-11-10-131"/>
      <sheetName val="BH_12-11-10-91"/>
      <sheetName val="BH_36-15-371"/>
      <sheetName val="BH_16-35-25-171"/>
      <sheetName val="BH_35-25-171"/>
      <sheetName val="Sheet1_(2)1"/>
      <sheetName val="SBC-BH_191"/>
      <sheetName val="Rate_Analysis1"/>
      <sheetName val="Civil_Boq"/>
      <sheetName val="Pile_cap"/>
      <sheetName val="PRECAST_lightconc-II"/>
      <sheetName val="d-safe_DELUXE"/>
      <sheetName val="Mix_Design"/>
      <sheetName val="RCC,Ret__Wall"/>
      <sheetName val="PointNo_5"/>
      <sheetName val="TBAL9697_-group_wise__sdpl"/>
      <sheetName val="Abstract_Sheet"/>
      <sheetName val="E_&amp;_R"/>
      <sheetName val="Legal_Risk_Analysis"/>
      <sheetName val="Break_up_Sheet"/>
      <sheetName val="V_O_4_-_PCC_Qty"/>
      <sheetName val="maingirder"/>
      <sheetName val="basic-data"/>
      <sheetName val="India F&amp;S Template"/>
      <sheetName val="LT Motor catalog"/>
      <sheetName val="Cable cat"/>
      <sheetName val="PRRM Dashboard"/>
      <sheetName val="Mappings"/>
      <sheetName val="Headings"/>
      <sheetName val="col-reinft1"/>
      <sheetName val="Build-up"/>
      <sheetName val="Cal"/>
      <sheetName val="Data"/>
      <sheetName val="Voucher"/>
      <sheetName val="Materials Cost(PCC)"/>
      <sheetName val="Summary_05061"/>
      <sheetName val="Summary_0607-_31_MAR1"/>
      <sheetName val="Form_61"/>
      <sheetName val="Fill_this_out_first___"/>
      <sheetName val="REVISED4A_PROG_PERF-SITE_1"/>
      <sheetName val="BOQ_Direct_selling_cost"/>
      <sheetName val="Load_Details-220kV"/>
      <sheetName val="beam-reinft-IIInd_floor"/>
      <sheetName val="BOQ_(2)"/>
      <sheetName val="CABLE_DATA"/>
      <sheetName val="final_abstract"/>
      <sheetName val="Rev_S1_Abstract"/>
      <sheetName val="Quantity_Abstract"/>
      <sheetName val="Staff_Acco_"/>
      <sheetName val="Pipe_Supports"/>
      <sheetName val="M-Book_for_Conc"/>
      <sheetName val="M-Book_for_FW"/>
      <sheetName val="INPUT_SHEET"/>
      <sheetName val="SANJAY_PAL"/>
      <sheetName val="P_A_SELVAM"/>
      <sheetName val="ANSARI_"/>
      <sheetName val="abdesh_pal"/>
      <sheetName val="sujay_bagchi"/>
      <sheetName val="S_K_SINHA_BASU"/>
      <sheetName val="KRISHNA_PRASAD"/>
      <sheetName val="BARATH_&amp;_CO"/>
      <sheetName val="L_B_YADAV"/>
      <sheetName val="DEEPAK_KUMAR"/>
      <sheetName val="MUKLAL_YADAV"/>
      <sheetName val="MADHU_SUDHAN"/>
      <sheetName val="SAUD_ALAM_"/>
      <sheetName val="RAMESH_BABU"/>
      <sheetName val="SAILEN_SARKAR"/>
      <sheetName val="SANJAY_JENA1"/>
      <sheetName val="upendra_saw_"/>
      <sheetName val="ALLOK_KUMAR_"/>
      <sheetName val="except_wiring"/>
      <sheetName val="B@__@_____$__"/>
      <sheetName val="Project_Budget_Worksheet"/>
      <sheetName val="BOQ_-II_ph_2"/>
      <sheetName val="HPL"/>
      <sheetName val="Coefficients"/>
      <sheetName val="IS3370"/>
      <sheetName val="IS456"/>
      <sheetName val="attach(2)"/>
      <sheetName val="T&amp;M"/>
      <sheetName val="precast RC element"/>
      <sheetName val="220 11  BS "/>
      <sheetName val="3"/>
      <sheetName val="RA RCC F"/>
      <sheetName val="B@___x005f_x0004_@_____$__"/>
      <sheetName val="B@__x005f_x005f_x005f_x0000__x005f_x005f_x005f_x0004_@_"/>
      <sheetName val="SSR &amp; NSSR Market final"/>
      <sheetName val="B@___x005f_x005f_x005f_x0004_@_____$__"/>
      <sheetName val="B@__x005f_x005f_x005f_x005f_x005f_x005f_x005f_x0000__x0"/>
      <sheetName val="재1"/>
      <sheetName val="SubmitCal"/>
      <sheetName val="SOR"/>
      <sheetName val="PriceSummary"/>
      <sheetName val="Title"/>
      <sheetName val="Costing"/>
      <sheetName val="B@_@__$"/>
      <sheetName val="2gii"/>
      <sheetName val="合成単価作成表-BLDG"/>
      <sheetName val="Qty-Opt1"/>
      <sheetName val="Abstract for Variation"/>
      <sheetName val="LBD VARIATION"/>
      <sheetName val="Staff Forecast spread"/>
      <sheetName val="Detail"/>
      <sheetName val="MGS"/>
      <sheetName val="B@__x005f_x0000__x005f_x0004_@_x005f_x0000___$_x0"/>
      <sheetName val="IDCCALHYD-GOO"/>
      <sheetName val="Direct cost shed A-2 "/>
      <sheetName val="Debits as on 12.04.08"/>
      <sheetName val="Back"/>
      <sheetName val="C"/>
      <sheetName val="B"/>
      <sheetName val="Mx1012a"/>
      <sheetName val="Assmpns"/>
      <sheetName val="Report"/>
      <sheetName val="Material List "/>
      <sheetName val="Inputs &amp; Summary Output"/>
      <sheetName val="Broad Refresher Model"/>
      <sheetName val="SPT_vs_PHI5"/>
      <sheetName val="glass_project_concrete5"/>
      <sheetName val="glass_project_reift5"/>
      <sheetName val="glass_project_indices5"/>
      <sheetName val="SBC-BH_194"/>
      <sheetName val="Rate_Analysis4"/>
      <sheetName val="Summary_05064"/>
      <sheetName val="Summary_0607-_31_MAR4"/>
      <sheetName val="Civil_Boq3"/>
      <sheetName val="Pile_cap3"/>
      <sheetName val="V_O_4_-_PCC_Qty3"/>
      <sheetName val="TBAL9697_-group_wise__sdpl3"/>
      <sheetName val="Abstract_Sheet3"/>
      <sheetName val="Legal_Risk_Analysis3"/>
      <sheetName val="BH_12-11-10-134"/>
      <sheetName val="BH_12-11-10-94"/>
      <sheetName val="BH_36-15-374"/>
      <sheetName val="BH_16-35-25-174"/>
      <sheetName val="BH_35-25-174"/>
      <sheetName val="Sheet1_(2)4"/>
      <sheetName val="PRECAST_lightconc-II3"/>
      <sheetName val="Mix_Design3"/>
      <sheetName val="d-safe_DELUXE3"/>
      <sheetName val="RCC,Ret__Wall3"/>
      <sheetName val="Form_64"/>
      <sheetName val="PointNo_53"/>
      <sheetName val="E_&amp;_R3"/>
      <sheetName val="Break_up_Sheet3"/>
      <sheetName val="Fill_this_out_first___3"/>
      <sheetName val="REVISED4A_PROG_PERF-SITE_13"/>
      <sheetName val="BOQ_Direct_selling_cost3"/>
      <sheetName val="final_abstract2"/>
      <sheetName val="BOQ_(2)3"/>
      <sheetName val="beam-reinft-IIInd_floor2"/>
      <sheetName val="Staff_Acco_3"/>
      <sheetName val="Pipe_Supports3"/>
      <sheetName val="M-Book_for_Conc2"/>
      <sheetName val="M-Book_for_FW2"/>
      <sheetName val="CABLE_DATA3"/>
      <sheetName val="Load_Details-220kV2"/>
      <sheetName val="SANJAY_PAL2"/>
      <sheetName val="P_A_SELVAM2"/>
      <sheetName val="ANSARI_2"/>
      <sheetName val="abdesh_pal2"/>
      <sheetName val="sujay_bagchi2"/>
      <sheetName val="S_K_SINHA_BASU2"/>
      <sheetName val="KRISHNA_PRASAD2"/>
      <sheetName val="BARATH_&amp;_CO2"/>
      <sheetName val="L_B_YADAV2"/>
      <sheetName val="DEEPAK_KUMAR2"/>
      <sheetName val="MUKLAL_YADAV2"/>
      <sheetName val="MADHU_SUDHAN2"/>
      <sheetName val="SAUD_ALAM_2"/>
      <sheetName val="RAMESH_BABU2"/>
      <sheetName val="SAILEN_SARKAR2"/>
      <sheetName val="SANJAY_JENA12"/>
      <sheetName val="upendra_saw_2"/>
      <sheetName val="ALLOK_KUMAR_2"/>
      <sheetName val="except_wiring2"/>
      <sheetName val="Rev_S1_Abstract2"/>
      <sheetName val="Quantity_Abstract2"/>
      <sheetName val="INPUT_SHEET2"/>
      <sheetName val="Project_Budget_Worksheet2"/>
      <sheetName val="Metso_-_Forth_&amp;_Slurry_11_02_11"/>
      <sheetName val="BOQ_-II_ph_22"/>
      <sheetName val="Fee_Rate_Summary1"/>
      <sheetName val="STAFFSCHED_1"/>
      <sheetName val="d-safe_specs1"/>
      <sheetName val="class_&amp;_category1"/>
      <sheetName val="Rein-Final_(Ph_1+Ph2)1"/>
      <sheetName val="India_F&amp;S_Template1"/>
      <sheetName val="220_11__BS_1"/>
      <sheetName val="SSR_&amp;_NSSR_Market_final1"/>
      <sheetName val="Site_wise_NADs1"/>
      <sheetName val="Quote_Sheet1"/>
      <sheetName val="RA_RCC_F1"/>
      <sheetName val="SPT_vs_PHI3"/>
      <sheetName val="glass_project_concrete3"/>
      <sheetName val="glass_project_reift3"/>
      <sheetName val="glass_project_indices3"/>
      <sheetName val="SBC-BH_192"/>
      <sheetName val="Rate_Analysis2"/>
      <sheetName val="Summary_05062"/>
      <sheetName val="Summary_0607-_31_MAR2"/>
      <sheetName val="Civil_Boq1"/>
      <sheetName val="Pile_cap1"/>
      <sheetName val="V_O_4_-_PCC_Qty1"/>
      <sheetName val="TBAL9697_-group_wise__sdpl1"/>
      <sheetName val="Abstract_Sheet1"/>
      <sheetName val="Legal_Risk_Analysis1"/>
      <sheetName val="BH_12-11-10-132"/>
      <sheetName val="BH_12-11-10-92"/>
      <sheetName val="BH_36-15-372"/>
      <sheetName val="BH_16-35-25-172"/>
      <sheetName val="BH_35-25-172"/>
      <sheetName val="Sheet1_(2)2"/>
      <sheetName val="PRECAST_lightconc-II1"/>
      <sheetName val="Mix_Design1"/>
      <sheetName val="d-safe_DELUXE1"/>
      <sheetName val="RCC,Ret__Wall1"/>
      <sheetName val="Form_62"/>
      <sheetName val="PointNo_51"/>
      <sheetName val="E_&amp;_R1"/>
      <sheetName val="Break_up_Sheet1"/>
      <sheetName val="Fill_this_out_first___1"/>
      <sheetName val="REVISED4A_PROG_PERF-SITE_11"/>
      <sheetName val="BOQ_Direct_selling_cost1"/>
      <sheetName val="final_abstract1"/>
      <sheetName val="BOQ_(2)1"/>
      <sheetName val="beam-reinft-IIInd_floor1"/>
      <sheetName val="Staff_Acco_1"/>
      <sheetName val="Pipe_Supports1"/>
      <sheetName val="M-Book_for_Conc1"/>
      <sheetName val="M-Book_for_FW1"/>
      <sheetName val="CABLE_DATA1"/>
      <sheetName val="Load_Details-220kV1"/>
      <sheetName val="SANJAY_PAL1"/>
      <sheetName val="P_A_SELVAM1"/>
      <sheetName val="ANSARI_1"/>
      <sheetName val="abdesh_pal1"/>
      <sheetName val="sujay_bagchi1"/>
      <sheetName val="S_K_SINHA_BASU1"/>
      <sheetName val="KRISHNA_PRASAD1"/>
      <sheetName val="BARATH_&amp;_CO1"/>
      <sheetName val="L_B_YADAV1"/>
      <sheetName val="DEEPAK_KUMAR1"/>
      <sheetName val="MUKLAL_YADAV1"/>
      <sheetName val="MADHU_SUDHAN1"/>
      <sheetName val="SAUD_ALAM_1"/>
      <sheetName val="RAMESH_BABU1"/>
      <sheetName val="SAILEN_SARKAR1"/>
      <sheetName val="SANJAY_JENA11"/>
      <sheetName val="upendra_saw_1"/>
      <sheetName val="ALLOK_KUMAR_1"/>
      <sheetName val="except_wiring1"/>
      <sheetName val="Rev_S1_Abstract1"/>
      <sheetName val="Quantity_Abstract1"/>
      <sheetName val="INPUT_SHEET1"/>
      <sheetName val="Project_Budget_Worksheet1"/>
      <sheetName val="Metso_-_Forth_&amp;_Slurry_11_02_10"/>
      <sheetName val="BOQ_-II_ph_21"/>
      <sheetName val="Fee_Rate_Summary"/>
      <sheetName val="STAFFSCHED_"/>
      <sheetName val="d-safe_specs"/>
      <sheetName val="class_&amp;_category"/>
      <sheetName val="Rein-Final_(Ph_1+Ph2)"/>
      <sheetName val="India_F&amp;S_Template"/>
      <sheetName val="220_11__BS_"/>
      <sheetName val="SSR_&amp;_NSSR_Market_final"/>
      <sheetName val="Site_wise_NADs"/>
      <sheetName val="Quote_Sheet"/>
      <sheetName val="RA_RCC_F"/>
      <sheetName val="SPT_vs_PHI4"/>
      <sheetName val="glass_project_concrete4"/>
      <sheetName val="glass_project_reift4"/>
      <sheetName val="glass_project_indices4"/>
      <sheetName val="SBC-BH_193"/>
      <sheetName val="Rate_Analysis3"/>
      <sheetName val="Summary_05063"/>
      <sheetName val="Summary_0607-_31_MAR3"/>
      <sheetName val="PRECAST_lightconc-II2"/>
      <sheetName val="Civil_Boq2"/>
      <sheetName val="Pile_cap2"/>
      <sheetName val="BH_12-11-10-133"/>
      <sheetName val="BH_12-11-10-93"/>
      <sheetName val="BH_36-15-373"/>
      <sheetName val="BH_16-35-25-173"/>
      <sheetName val="BH_35-25-173"/>
      <sheetName val="Sheet1_(2)3"/>
      <sheetName val="d-safe_DELUXE2"/>
      <sheetName val="Legal_Risk_Analysis2"/>
      <sheetName val="Mix_Design2"/>
      <sheetName val="Form_63"/>
      <sheetName val="PointNo_52"/>
      <sheetName val="RCC,Ret__Wall2"/>
      <sheetName val="E_&amp;_R2"/>
      <sheetName val="Break_up_Sheet2"/>
      <sheetName val="TBAL9697_-group_wise__sdpl2"/>
      <sheetName val="Abstract_Sheet2"/>
      <sheetName val="V_O_4_-_PCC_Qty2"/>
      <sheetName val="Fill_this_out_first___2"/>
      <sheetName val="REVISED4A_PROG_PERF-SITE_12"/>
      <sheetName val="BOQ_(2)2"/>
      <sheetName val="BOQ_Direct_selling_cost2"/>
      <sheetName val="CABLE_DATA2"/>
      <sheetName val="Staff_Acco_2"/>
      <sheetName val="Pipe_Supports2"/>
      <sheetName val="Names&amp;Cases"/>
      <sheetName val="Control"/>
      <sheetName val="Assumptions"/>
      <sheetName val="ASS"/>
      <sheetName val="Summary_output"/>
      <sheetName val="Fin__Assumpt__-_Sensitivities"/>
      <sheetName val="GUT_(2)"/>
      <sheetName val="Data_Input"/>
      <sheetName val="Cases"/>
      <sheetName val="ACE-OUT"/>
      <sheetName val="WORK_TABLE"/>
      <sheetName val="PCC"/>
      <sheetName val="ELECT"/>
      <sheetName val="pr.cal"/>
      <sheetName val="FOOTING"/>
      <sheetName val="COLUMNS"/>
      <sheetName val="plinth Beam + Stirrups "/>
      <sheetName val="GF COLUMNS"/>
      <sheetName val="G.F ROOF BEAM "/>
      <sheetName val="GF SLAB STEEL"/>
      <sheetName val="GF Lintel"/>
      <sheetName val="GF Stair"/>
      <sheetName val="FF COLUMNS"/>
      <sheetName val="F.F. Steel FINAL (2)"/>
      <sheetName val="FF Lintel"/>
      <sheetName val="FF Stair"/>
      <sheetName val="S.F. Steel FINAL "/>
      <sheetName val="SF Lintel"/>
      <sheetName val="BHANDUP"/>
      <sheetName val="Cost of O &amp; O"/>
      <sheetName val="BLOCK-E"/>
      <sheetName val="inWords"/>
      <sheetName val="Tees"/>
      <sheetName val="TRF details"/>
      <sheetName val="bricks"/>
      <sheetName val="EDWise"/>
      <sheetName val="Material "/>
      <sheetName val="Labour &amp; Plant"/>
      <sheetName val="TABLES"/>
      <sheetName val="B@["/>
      <sheetName val="estimate"/>
      <sheetName val="Havells  LT (XLPE)"/>
      <sheetName val="ComboSheet"/>
      <sheetName val="SàQa_x0005_@_x0000__x0000__x0000_²"/>
      <sheetName val="upa"/>
      <sheetName val="Index "/>
      <sheetName val="Instructions"/>
      <sheetName val="Email Approval Template"/>
      <sheetName val="1 Executive Summary"/>
      <sheetName val="2 Risk Assessment Analysis"/>
      <sheetName val="3 Pre-Approval"/>
      <sheetName val="Map"/>
      <sheetName val="4 CIS"/>
      <sheetName val="5 Change Order"/>
      <sheetName val="5.1  Re-book De-book order"/>
      <sheetName val="6 Contract Re-estimates"/>
      <sheetName val="7a BG Approval Form"/>
      <sheetName val="7b BG Email Approval Template"/>
      <sheetName val="8 LAD Approval Form"/>
      <sheetName val="9 LOI Checklist"/>
      <sheetName val="10 RPS Information Form"/>
      <sheetName val="11 Proj Cashflow "/>
      <sheetName val="11.1 Cash-flow Chart"/>
      <sheetName val="Threshold Calculator"/>
      <sheetName val="Version Control"/>
      <sheetName val="Prebid Review"/>
      <sheetName val="DJC Parameters"/>
      <sheetName val="Offer"/>
      <sheetName val="Selling Summary"/>
      <sheetName val="1-BAS (cost)"/>
      <sheetName val="Controller Configuration"/>
      <sheetName val="IO Summary"/>
      <sheetName val="2-FAS (cost)"/>
      <sheetName val="Cost Summary"/>
      <sheetName val="3-PA (cost)"/>
      <sheetName val="Approved Make"/>
      <sheetName val="Basis of offer"/>
      <sheetName val="High Level Summary"/>
      <sheetName val="4-ACS  (cost)"/>
      <sheetName val="5-CCTV  (cost)"/>
      <sheetName val="6-FFT  (cost)"/>
      <sheetName val="7- Service Retrofit  (cost)"/>
      <sheetName val="8-Service PSA,O&amp;M  (cost)"/>
      <sheetName val="9- Service L&amp;M  (cost)"/>
      <sheetName val="non fixed DJC "/>
      <sheetName val="10-UPG (cost)"/>
      <sheetName val="11-ESG  (cost)"/>
      <sheetName val="12-Products (cost)"/>
      <sheetName val="13-VAV  (cost)"/>
      <sheetName val="14-REF (cost)"/>
      <sheetName val="15 - Local Chiller (cost)"/>
      <sheetName val="Selling-Local Chiller"/>
      <sheetName val="Material Cost JCS"/>
      <sheetName val="Costing USD Chiller"/>
      <sheetName val="Selling-USD Chiller"/>
      <sheetName val="PRICE MATRIX -JCIPL"/>
      <sheetName val="COST SUMMARY- JCIPL"/>
      <sheetName val="1-BAS-JCIPL"/>
      <sheetName val="2-FAS-JCIPL"/>
      <sheetName val="3-PA-JCIPL"/>
      <sheetName val="4-ACS-JCIPL"/>
      <sheetName val="5-CCTV-JCIPL"/>
      <sheetName val="6 -FFT-JCIPL"/>
      <sheetName val="7-Ser Retro -JCIPL"/>
      <sheetName val="8-Ser PSA, O&amp;M -JCIPL"/>
      <sheetName val="9-Ser L&amp;M -JCIPL"/>
      <sheetName val="10-UPG JCIPL"/>
      <sheetName val="11-ESG JCIPL"/>
      <sheetName val="12-Products JCIPL"/>
      <sheetName val="13-VAV JCIPL"/>
      <sheetName val="14-REF JCMRL "/>
      <sheetName val="Proj. DJC-JCIPL"/>
      <sheetName val=" L0 DDC 1"/>
      <sheetName val="L0 DDC-2"/>
      <sheetName val="L16 DDC-3"/>
      <sheetName val="L16-DDC-4"/>
      <sheetName val="L16 DDC-5"/>
      <sheetName val="L17 DDC-6"/>
      <sheetName val="L17 DDC-7 "/>
      <sheetName val="L18 DDC-8"/>
      <sheetName val="L18-DDC-9"/>
      <sheetName val="2-AutoDialer Sys"/>
      <sheetName val="1-BAS1 (cost)"/>
      <sheetName val="2-BAS2 (cost)"/>
      <sheetName val="Deviations-Project Risks"/>
      <sheetName val="IO Schedule"/>
      <sheetName val="B@__x0000__x0004_@_x0000__x0000"/>
      <sheetName val="B@__x005f_x0000__x005f_x0004_@_"/>
      <sheetName val="B@[_x005f_x005f_x005f_x0000__x005f_x005f_x005f_x0004_@_"/>
      <sheetName val="Materials Cost"/>
      <sheetName val="Joints"/>
      <sheetName val="2.2 띠장의 설계"/>
      <sheetName val="HVAC"/>
      <sheetName val="precast_RC_element"/>
      <sheetName val="Abstract_for_Variation"/>
      <sheetName val="LBD_VARIATION"/>
      <sheetName val="LT_Motor_catalog"/>
      <sheetName val="Cable_cat"/>
      <sheetName val="PRRM_Dashboard"/>
      <sheetName val="database"/>
      <sheetName val="ISA"/>
      <sheetName val="Fin Sum"/>
      <sheetName val="Works - Quote Sheet"/>
      <sheetName val="PL Inst RA 12"/>
      <sheetName val="Stress_Calculation"/>
      <sheetName val="Stress_Calculation1"/>
      <sheetName val="PL-ST-6"/>
      <sheetName val="Coalmine"/>
      <sheetName val="PACK (B)"/>
      <sheetName val="Code"/>
      <sheetName val="[Spt-BH.xls][Spt-BH.xls]_Spt__4"/>
      <sheetName val="[Spt-BH.xls]B____x005f_x0004________2"/>
      <sheetName val="[Spt-BH.xls]B___x005f_x0000__x005f_x0004__2"/>
      <sheetName val="[Spt-BH.xls][Spt-BH.xls]_Spt__3"/>
      <sheetName val="[Spt-BH.xls][Spt-BH.xls]_Spt__2"/>
      <sheetName val="[Spt-BH.xls][Spt-BH.xls]B___103"/>
      <sheetName val="[Spt-BH.xls][Spt-BH.xls]B___104"/>
      <sheetName val="[Spt-BH.xls][Spt-BH.xls]B____88"/>
      <sheetName val="[Spt-BH.xls][Spt-BH.xls]B____89"/>
      <sheetName val="[Spt-BH.xls][Spt-BH.xls]_Spt_25"/>
      <sheetName val="[Spt-BH.xls][Spt-BH.xls]B___105"/>
      <sheetName val="[Spt-BH.xls][Spt-BH.xls]B___106"/>
      <sheetName val="[Spt-BH.xls][Spt-BH.xls]B___107"/>
      <sheetName val="[Spt-BH.xls]B____x005f_x0004_______11"/>
      <sheetName val="[Spt-BH.xls]B___x005f_x0000__x005f_x0004_11"/>
      <sheetName val="[Spt-BH.xls][Spt-BH.xls]_Spt_24"/>
      <sheetName val="[Spt-BH.xls][Spt-BH.xls]B____90"/>
      <sheetName val="[Spt-BH.xls][Spt-BH.xls]B____91"/>
      <sheetName val="[Spt-BH.xls][Spt-BH.xls]B____92"/>
      <sheetName val="[Spt-BH.xls][Spt-BH.xls]_Spt_21"/>
      <sheetName val="[Spt-BH.xls][Spt-BH.xls]_Spt__5"/>
      <sheetName val="[Spt-BH.xls][Spt-BH.xls]_Spt__6"/>
      <sheetName val="[Spt-BH.xls]B____x005f_x0004________3"/>
      <sheetName val="[Spt-BH.xls]B___x005f_x0000__x005f_x0004__3"/>
      <sheetName val="[Spt-BH.xls][Spt-BH.xls]_Spt__7"/>
      <sheetName val="[Spt-BH.xls][Spt-BH.xls]B____83"/>
      <sheetName val="[Spt-BH.xls][Spt-BH.xls]B____84"/>
      <sheetName val="[Spt-BH.xls][Spt-BH.xls]B____78"/>
      <sheetName val="[Spt-BH.xls][Spt-BH.xls]B____79"/>
      <sheetName val="[Spt-BH.xls][Spt-BH.xls]B____85"/>
      <sheetName val="[Spt-BH.xls][Spt-BH.xls]B____86"/>
      <sheetName val="[Spt-BH.xls][Spt-BH.xls]B____87"/>
      <sheetName val="[Spt-BH.xls]B____x005f_x0004_______10"/>
      <sheetName val="[Spt-BH.xls]B___x005f_x0000__x005f_x0004_10"/>
      <sheetName val="[Spt-BH.xls][Spt-BH.xls]_Spt_20"/>
      <sheetName val="[Spt-BH.xls][Spt-BH.xls]B____80"/>
      <sheetName val="[Spt-BH.xls][Spt-BH.xls]B____81"/>
      <sheetName val="[Spt-BH.xls][Spt-BH.xls]B____82"/>
      <sheetName val="[Spt-BH.xls][Spt-BH.xls]_Spt_19"/>
      <sheetName val="[Spt-BH.xls][Spt-BH.xls]B____58"/>
      <sheetName val="[Spt-BH.xls][Spt-BH.xls]B____59"/>
      <sheetName val="[Spt-BH.xls][Spt-BH.xls]B____33"/>
      <sheetName val="[Spt-BH.xls][Spt-BH.xls]B____34"/>
      <sheetName val="[Spt-BH.xls][Spt-BH.xls]_Spt_15"/>
      <sheetName val="[Spt-BH.xls][Spt-BH.xls]B____60"/>
      <sheetName val="[Spt-BH.xls][Spt-BH.xls]B____61"/>
      <sheetName val="[Spt-BH.xls][Spt-BH.xls]B____62"/>
      <sheetName val="[Spt-BH.xls]B____x005f_x0004________5"/>
      <sheetName val="[Spt-BH.xls]B___x005f_x0000__x005f_x0004__5"/>
      <sheetName val="[Spt-BH.xls][Spt-BH.xls]_Spt_14"/>
      <sheetName val="[Spt-BH.xls][Spt-BH.xls]B____35"/>
      <sheetName val="[Spt-BH.xls][Spt-BH.xls]B____36"/>
      <sheetName val="[Spt-BH.xls][Spt-BH.xls]B____37"/>
      <sheetName val="[Spt-BH.xls][Spt-BH.xls]_Spt__9"/>
      <sheetName val="[Spt-BH.xls][Spt-BH.xls]B____28"/>
      <sheetName val="[Spt-BH.xls][Spt-BH.xls]B____29"/>
      <sheetName val="[Spt-BH.xls]B____x005f_x0004________4"/>
      <sheetName val="[Spt-BH.xls]B___x005f_x0000__x005f_x0004__4"/>
      <sheetName val="[Spt-BH.xls][Spt-BH.xls]B____30"/>
      <sheetName val="[Spt-BH.xls][Spt-BH.xls]B____31"/>
      <sheetName val="[Spt-BH.xls][Spt-BH.xls]B____32"/>
      <sheetName val="[Spt-BH.xls][Spt-BH.xls]_Spt__8"/>
      <sheetName val="[Spt-BH.xls][Spt-BH.xls]_Spt_13"/>
      <sheetName val="[Spt-BH.xls][Spt-BH.xls]B____53"/>
      <sheetName val="[Spt-BH.xls][Spt-BH.xls]B____54"/>
      <sheetName val="[Spt-BH.xls][Spt-BH.xls]B____55"/>
      <sheetName val="[Spt-BH.xls][Spt-BH.xls]B____56"/>
      <sheetName val="[Spt-BH.xls][Spt-BH.xls]B____57"/>
      <sheetName val="[Spt-BH.xls][Spt-BH.xls]_Spt_10"/>
      <sheetName val="[Spt-BH.xls][Spt-BH.xls]B____38"/>
      <sheetName val="[Spt-BH.xls][Spt-BH.xls]B____39"/>
      <sheetName val="[Spt-BH.xls][Spt-BH.xls]_Spt_11"/>
      <sheetName val="[Spt-BH.xls][Spt-BH.xls]B____40"/>
      <sheetName val="[Spt-BH.xls][Spt-BH.xls]B____41"/>
      <sheetName val="[Spt-BH.xls][Spt-BH.xls]B____42"/>
      <sheetName val="[Spt-BH.xls]B____x005f_x0004________6"/>
      <sheetName val="[Spt-BH.xls]B___x005f_x0000__x005f_x0004__6"/>
      <sheetName val="[Spt-BH.xls][Spt-BH.xls]B____43"/>
      <sheetName val="[Spt-BH.xls][Spt-BH.xls]B____44"/>
      <sheetName val="[Spt-BH.xls][Spt-BH.xls]B____45"/>
      <sheetName val="[Spt-BH.xls][Spt-BH.xls]B____46"/>
      <sheetName val="[Spt-BH.xls][Spt-BH.xls]B____47"/>
      <sheetName val="[Spt-BH.xls]B____x005f_x0004________7"/>
      <sheetName val="[Spt-BH.xls]B___x005f_x0000__x005f_x0004__7"/>
      <sheetName val="[Spt-BH.xls][Spt-BH.xls]_Spt_12"/>
      <sheetName val="[Spt-BH.xls][Spt-BH.xls]B____48"/>
      <sheetName val="[Spt-BH.xls][Spt-BH.xls]B____49"/>
      <sheetName val="[Spt-BH.xls][Spt-BH.xls]B____50"/>
      <sheetName val="[Spt-BH.xls][Spt-BH.xls]B____51"/>
      <sheetName val="[Spt-BH.xls][Spt-BH.xls]B____52"/>
      <sheetName val="[Spt-BH.xls][Spt-BH.xls]B____63"/>
      <sheetName val="[Spt-BH.xls][Spt-BH.xls]B____64"/>
      <sheetName val="[Spt-BH.xls][Spt-BH.xls]_Spt_16"/>
      <sheetName val="[Spt-BH.xls][Spt-BH.xls]B____65"/>
      <sheetName val="[Spt-BH.xls][Spt-BH.xls]B____66"/>
      <sheetName val="[Spt-BH.xls][Spt-BH.xls]B____67"/>
      <sheetName val="[Spt-BH.xls]B____x005f_x0004________8"/>
      <sheetName val="[Spt-BH.xls]B___x005f_x0000__x005f_x0004__8"/>
      <sheetName val="[Spt-BH.xls][Spt-BH.xls]B____68"/>
      <sheetName val="[Spt-BH.xls][Spt-BH.xls]B____69"/>
      <sheetName val="[Spt-BH.xls][Spt-BH.xls]B____70"/>
      <sheetName val="[Spt-BH.xls][Spt-BH.xls]B____71"/>
      <sheetName val="[Spt-BH.xls][Spt-BH.xls]B____72"/>
      <sheetName val="[Spt-BH.xls][Spt-BH.xls]_Spt_17"/>
      <sheetName val="[Spt-BH.xls][Spt-BH.xls]B____73"/>
      <sheetName val="[Spt-BH.xls][Spt-BH.xls]B____74"/>
      <sheetName val="[Spt-BH.xls]B____x005f_x0004________9"/>
      <sheetName val="[Spt-BH.xls]B___x005f_x0000__x005f_x0004__9"/>
      <sheetName val="[Spt-BH.xls][Spt-BH.xls]B____75"/>
      <sheetName val="[Spt-BH.xls][Spt-BH.xls]B____76"/>
      <sheetName val="[Spt-BH.xls][Spt-BH.xls]B____77"/>
      <sheetName val="[Spt-BH.xls][Spt-BH.xls]_Spt_18"/>
      <sheetName val="[Spt-BH.xls][Spt-BH.xls]B____93"/>
      <sheetName val="[Spt-BH.xls][Spt-BH.xls]B____94"/>
      <sheetName val="[Spt-BH.xls][Spt-BH.xls]_Spt_23"/>
      <sheetName val="[Spt-BH.xls][Spt-BH.xls]B____95"/>
      <sheetName val="[Spt-BH.xls][Spt-BH.xls]B____96"/>
      <sheetName val="[Spt-BH.xls][Spt-BH.xls]B____97"/>
      <sheetName val="[Spt-BH.xls][Spt-BH.xls]_Spt_22"/>
      <sheetName val="[Spt-BH.xls][Spt-BH.xls]B____98"/>
      <sheetName val="[Spt-BH.xls][Spt-BH.xls]B____99"/>
      <sheetName val="[Spt-BH.xls][Spt-BH.xls]B___100"/>
      <sheetName val="[Spt-BH.xls][Spt-BH.xls]B___101"/>
      <sheetName val="[Spt-BH.xls][Spt-BH.xls]B___102"/>
      <sheetName val="[Spt-BH.xls][Spt-BH.xls]B___108"/>
      <sheetName val="[Spt-BH.xls][Spt-BH.xls]B___109"/>
      <sheetName val="[Spt-BH.xls][Spt-BH.xls]B___228"/>
      <sheetName val="[Spt-BH.xls][Spt-BH.xls]B___229"/>
      <sheetName val="[Spt-BH.xls][Spt-BH.xls]B___223"/>
      <sheetName val="[Spt-BH.xls][Spt-BH.xls]B___224"/>
      <sheetName val="[Spt-BH.xls][Spt-BH.xls]_Spt_55"/>
      <sheetName val="[Spt-BH.xls][Spt-BH.xls]B___230"/>
      <sheetName val="[Spt-BH.xls][Spt-BH.xls]B___231"/>
      <sheetName val="[Spt-BH.xls][Spt-BH.xls]B___232"/>
      <sheetName val="[Spt-BH.xls]B____x005f_x0004_______26"/>
      <sheetName val="[Spt-BH.xls]B___x005f_x0000__x005f_x0004_26"/>
      <sheetName val="[Spt-BH.xls][Spt-BH.xls]_Spt_54"/>
      <sheetName val="[Spt-BH.xls][Spt-BH.xls]B___225"/>
      <sheetName val="[Spt-BH.xls][Spt-BH.xls]B___226"/>
      <sheetName val="[Spt-BH.xls][Spt-BH.xls]B___227"/>
      <sheetName val="[Spt-BH.xls][Spt-BH.xls]_Spt_53"/>
      <sheetName val="[Spt-BH.xls][Spt-BH.xls]B___168"/>
      <sheetName val="[Spt-BH.xls][Spt-BH.xls]B___169"/>
      <sheetName val="[Spt-BH.xls][Spt-BH.xls]B___158"/>
      <sheetName val="[Spt-BH.xls][Spt-BH.xls]B___159"/>
      <sheetName val="[Spt-BH.xls][Spt-BH.xls]B___170"/>
      <sheetName val="[Spt-BH.xls][Spt-BH.xls]B___171"/>
      <sheetName val="[Spt-BH.xls][Spt-BH.xls]B___172"/>
      <sheetName val="[Spt-BH.xls]B____x005f_x0004_______18"/>
      <sheetName val="[Spt-BH.xls]B___x005f_x0000__x005f_x0004_18"/>
      <sheetName val="[Spt-BH.xls][Spt-BH.xls]_Spt_40"/>
      <sheetName val="[Spt-BH.xls][Spt-BH.xls]B___160"/>
      <sheetName val="[Spt-BH.xls][Spt-BH.xls]B___161"/>
      <sheetName val="[Spt-BH.xls][Spt-BH.xls]B___162"/>
      <sheetName val="[Spt-BH.xls][Spt-BH.xls]_Spt_38"/>
      <sheetName val="[Spt-BH.xls][Spt-BH.xls]_Spt_26"/>
      <sheetName val="[Spt-BH.xls][Spt-BH.xls]B___118"/>
      <sheetName val="[Spt-BH.xls][Spt-BH.xls]B___119"/>
      <sheetName val="[Spt-BH.xls][Spt-BH.xls]_Spt_29"/>
      <sheetName val="[Spt-BH.xls][Spt-BH.xls]B___120"/>
      <sheetName val="[Spt-BH.xls][Spt-BH.xls]B___121"/>
      <sheetName val="[Spt-BH.xls][Spt-BH.xls]B___122"/>
      <sheetName val="[Spt-BH.xls]B____x005f_x0004_______13"/>
      <sheetName val="[Spt-BH.xls]B___x005f_x0000__x005f_x0004_13"/>
      <sheetName val="[Spt-BH.xls][Spt-BH.xls]_Spt_28"/>
      <sheetName val="[Spt-BH.xls][Spt-BH.xls]B___110"/>
      <sheetName val="[Spt-BH.xls][Spt-BH.xls]B___111"/>
      <sheetName val="[Spt-BH.xls][Spt-BH.xls]B___112"/>
      <sheetName val="[Spt-BH.xls]B____x005f_x0004_______12"/>
      <sheetName val="[Spt-BH.xls]B___x005f_x0000__x005f_x0004_12"/>
      <sheetName val="[Spt-BH.xls][Spt-BH.xls]B___113"/>
      <sheetName val="[Spt-BH.xls][Spt-BH.xls]B___114"/>
      <sheetName val="[Spt-BH.xls][Spt-BH.xls]B___115"/>
      <sheetName val="[Spt-BH.xls][Spt-BH.xls]B___116"/>
      <sheetName val="[Spt-BH.xls][Spt-BH.xls]B___117"/>
      <sheetName val="[Spt-BH.xls][Spt-BH.xls]_Spt_27"/>
      <sheetName val="[Spt-BH.xls][Spt-BH.xls]B___138"/>
      <sheetName val="[Spt-BH.xls][Spt-BH.xls]B___139"/>
      <sheetName val="[Spt-BH.xls][Spt-BH.xls]B___123"/>
      <sheetName val="[Spt-BH.xls][Spt-BH.xls]B___124"/>
      <sheetName val="[Spt-BH.xls][Spt-BH.xls]_Spt_33"/>
      <sheetName val="[Spt-BH.xls][Spt-BH.xls]B___140"/>
      <sheetName val="[Spt-BH.xls][Spt-BH.xls]B___141"/>
      <sheetName val="[Spt-BH.xls][Spt-BH.xls]B___142"/>
      <sheetName val="[Spt-BH.xls]B____x005f_x0004_______14"/>
      <sheetName val="[Spt-BH.xls]B___x005f_x0000__x005f_x0004_14"/>
      <sheetName val="[Spt-BH.xls][Spt-BH.xls]_Spt_32"/>
      <sheetName val="[Spt-BH.xls][Spt-BH.xls]B___125"/>
      <sheetName val="[Spt-BH.xls][Spt-BH.xls]B___126"/>
      <sheetName val="[Spt-BH.xls][Spt-BH.xls]B___127"/>
      <sheetName val="[Spt-BH.xls][Spt-BH.xls]_Spt_31"/>
      <sheetName val="[Spt-BH.xls][Spt-BH.xls]B___133"/>
      <sheetName val="[Spt-BH.xls][Spt-BH.xls]B___134"/>
      <sheetName val="[Spt-BH.xls]B____x005f_x0004_______16"/>
      <sheetName val="[Spt-BH.xls]B___x005f_x0000__x005f_x0004_16"/>
      <sheetName val="[Spt-BH.xls][Spt-BH.xls]B___135"/>
      <sheetName val="[Spt-BH.xls][Spt-BH.xls]B___136"/>
      <sheetName val="[Spt-BH.xls][Spt-BH.xls]B___137"/>
      <sheetName val="[Spt-BH.xls][Spt-BH.xls]_Spt_30"/>
      <sheetName val="[Spt-BH.xls][Spt-BH.xls]B___128"/>
      <sheetName val="[Spt-BH.xls][Spt-BH.xls]B___129"/>
      <sheetName val="[Spt-BH.xls]B____x005f_x0004_______15"/>
      <sheetName val="[Spt-BH.xls]B___x005f_x0000__x005f_x0004_15"/>
      <sheetName val="[Spt-BH.xls][Spt-BH.xls]B___130"/>
      <sheetName val="[Spt-BH.xls][Spt-BH.xls]B___131"/>
      <sheetName val="[Spt-BH.xls][Spt-BH.xls]B___132"/>
      <sheetName val="[Spt-BH.xls][Spt-BH.xls]_Spt_34"/>
      <sheetName val="[Spt-BH.xls][Spt-BH.xls]_Spt_35"/>
      <sheetName val="[Spt-BH.xls][Spt-BH.xls]B___148"/>
      <sheetName val="[Spt-BH.xls][Spt-BH.xls]B___149"/>
      <sheetName val="[Spt-BH.xls][Spt-BH.xls]B___143"/>
      <sheetName val="[Spt-BH.xls][Spt-BH.xls]B___144"/>
      <sheetName val="[Spt-BH.xls][Spt-BH.xls]B___150"/>
      <sheetName val="[Spt-BH.xls][Spt-BH.xls]B___151"/>
      <sheetName val="[Spt-BH.xls][Spt-BH.xls]B___152"/>
      <sheetName val="[Spt-BH.xls]B____x005f_x0004_______17"/>
      <sheetName val="[Spt-BH.xls]B___x005f_x0000__x005f_x0004_17"/>
      <sheetName val="[Spt-BH.xls][Spt-BH.xls]_Spt_36"/>
      <sheetName val="[Spt-BH.xls][Spt-BH.xls]B___145"/>
      <sheetName val="[Spt-BH.xls][Spt-BH.xls]B___146"/>
      <sheetName val="[Spt-BH.xls][Spt-BH.xls]B___147"/>
      <sheetName val="[Spt-BH.xls][Spt-BH.xls]B___153"/>
      <sheetName val="[Spt-BH.xls][Spt-BH.xls]B___154"/>
      <sheetName val="[Spt-BH.xls][Spt-BH.xls]B___155"/>
      <sheetName val="[Spt-BH.xls][Spt-BH.xls]B___156"/>
      <sheetName val="[Spt-BH.xls][Spt-BH.xls]B___157"/>
      <sheetName val="[Spt-BH.xls][Spt-BH.xls]_Spt_37"/>
      <sheetName val="[Spt-BH.xls]B____x005f_x0004_______19"/>
      <sheetName val="[Spt-BH.xls]B___x005f_x0000__x005f_x0004_19"/>
      <sheetName val="[Spt-BH.xls][Spt-BH.xls]B___163"/>
      <sheetName val="[Spt-BH.xls][Spt-BH.xls]B___164"/>
      <sheetName val="[Spt-BH.xls][Spt-BH.xls]B___165"/>
      <sheetName val="[Spt-BH.xls][Spt-BH.xls]B___166"/>
      <sheetName val="[Spt-BH.xls][Spt-BH.xls]B___167"/>
      <sheetName val="[Spt-BH.xls][Spt-BH.xls]_Spt_39"/>
      <sheetName val="[Spt-BH.xls][Spt-BH.xls]B___218"/>
      <sheetName val="[Spt-BH.xls][Spt-BH.xls]B___219"/>
      <sheetName val="[Spt-BH.xls][Spt-BH.xls]B___213"/>
      <sheetName val="[Spt-BH.xls][Spt-BH.xls]B___214"/>
      <sheetName val="[Spt-BH.xls][Spt-BH.xls]_Spt_50"/>
      <sheetName val="[Spt-BH.xls][Spt-BH.xls]_Spt_51"/>
      <sheetName val="[Spt-BH.xls][Spt-BH.xls]B___215"/>
      <sheetName val="[Spt-BH.xls][Spt-BH.xls]B___216"/>
      <sheetName val="[Spt-BH.xls][Spt-BH.xls]B___217"/>
      <sheetName val="[Spt-BH.xls][Spt-BH.xls]_Spt_52"/>
      <sheetName val="[Spt-BH.xls][Spt-BH.xls]B___220"/>
      <sheetName val="[Spt-BH.xls][Spt-BH.xls]B___221"/>
      <sheetName val="[Spt-BH.xls][Spt-BH.xls]B___222"/>
      <sheetName val="[Spt-BH.xls]B____x005f_x0004_______25"/>
      <sheetName val="[Spt-BH.xls]B___x005f_x0000__x005f_x0004_25"/>
      <sheetName val="[Spt-BH.xls][Spt-BH.xls]_Spt_41"/>
      <sheetName val="[Spt-BH.xls][Spt-BH.xls]B___173"/>
      <sheetName val="[Spt-BH.xls][Spt-BH.xls]B___174"/>
      <sheetName val="[Spt-BH.xls][Spt-BH.xls]_Spt_43"/>
      <sheetName val="[Spt-BH.xls][Spt-BH.xls]B___175"/>
      <sheetName val="[Spt-BH.xls][Spt-BH.xls]B___176"/>
      <sheetName val="[Spt-BH.xls][Spt-BH.xls]B___177"/>
      <sheetName val="[Spt-BH.xls][Spt-BH.xls]B___183"/>
      <sheetName val="[Spt-BH.xls][Spt-BH.xls]B___184"/>
      <sheetName val="[Spt-BH.xls][Spt-BH.xls]_Spt_44"/>
      <sheetName val="[Spt-BH.xls][Spt-BH.xls]B___185"/>
      <sheetName val="[Spt-BH.xls][Spt-BH.xls]B___186"/>
      <sheetName val="[Spt-BH.xls][Spt-BH.xls]B___187"/>
      <sheetName val="[Spt-BH.xls]B____x005f_x0004_______20"/>
      <sheetName val="[Spt-BH.xls]B___x005f_x0000__x005f_x0004_20"/>
      <sheetName val="[Spt-BH.xls][Spt-BH.xls]_Spt_42"/>
      <sheetName val="[Spt-BH.xls][Spt-BH.xls]B___178"/>
      <sheetName val="[Spt-BH.xls][Spt-BH.xls]B___179"/>
      <sheetName val="[Spt-BH.xls][Spt-BH.xls]B___180"/>
      <sheetName val="[Spt-BH.xls][Spt-BH.xls]B___181"/>
      <sheetName val="[Spt-BH.xls][Spt-BH.xls]B___182"/>
      <sheetName val="[Spt-BH.xls][Spt-BH.xls]_Spt_46"/>
      <sheetName val="[Spt-BH.xls][Spt-BH.xls]B___193"/>
      <sheetName val="[Spt-BH.xls][Spt-BH.xls]B___194"/>
      <sheetName val="[Spt-BH.xls][Spt-BH.xls]_Spt_47"/>
      <sheetName val="[Spt-BH.xls][Spt-BH.xls]B___195"/>
      <sheetName val="[Spt-BH.xls][Spt-BH.xls]B___196"/>
      <sheetName val="[Spt-BH.xls][Spt-BH.xls]B___197"/>
      <sheetName val="[Spt-BH.xls][Spt-BH.xls]B___198"/>
      <sheetName val="[Spt-BH.xls][Spt-BH.xls]B___199"/>
      <sheetName val="[Spt-BH.xls][Spt-BH.xls]_Spt_48"/>
      <sheetName val="[Spt-BH.xls][Spt-BH.xls]B___200"/>
      <sheetName val="[Spt-BH.xls][Spt-BH.xls]B___201"/>
      <sheetName val="[Spt-BH.xls][Spt-BH.xls]B___202"/>
      <sheetName val="[Spt-BH.xls]B____x005f_x0004_______22"/>
      <sheetName val="[Spt-BH.xls]B___x005f_x0000__x005f_x0004_22"/>
      <sheetName val="[Spt-BH.xls][Spt-BH.xls]_Spt_45"/>
      <sheetName val="[Spt-BH.xls][Spt-BH.xls]B___188"/>
      <sheetName val="[Spt-BH.xls][Spt-BH.xls]B___189"/>
      <sheetName val="[Spt-BH.xls][Spt-BH.xls]B___190"/>
      <sheetName val="[Spt-BH.xls][Spt-BH.xls]B___191"/>
      <sheetName val="[Spt-BH.xls][Spt-BH.xls]B___192"/>
      <sheetName val="[Spt-BH.xls]B____x005f_x0004_______21"/>
      <sheetName val="[Spt-BH.xls]B___x005f_x0000__x005f_x0004_21"/>
      <sheetName val="[Spt-BH.xls][Spt-BH.xls]B___203"/>
      <sheetName val="[Spt-BH.xls][Spt-BH.xls]B___204"/>
      <sheetName val="[Spt-BH.xls][Spt-BH.xls]_Spt_49"/>
      <sheetName val="[Spt-BH.xls][Spt-BH.xls]B___205"/>
      <sheetName val="[Spt-BH.xls][Spt-BH.xls]B___206"/>
      <sheetName val="[Spt-BH.xls][Spt-BH.xls]B___207"/>
      <sheetName val="[Spt-BH.xls][Spt-BH.xls]B___208"/>
      <sheetName val="[Spt-BH.xls][Spt-BH.xls]B___209"/>
      <sheetName val="[Spt-BH.xls][Spt-BH.xls]B___210"/>
      <sheetName val="[Spt-BH.xls][Spt-BH.xls]B___211"/>
      <sheetName val="[Spt-BH.xls][Spt-BH.xls]B___212"/>
      <sheetName val="[Spt-BH.xls]B____x005f_x0004_______23"/>
      <sheetName val="[Spt-BH.xls]B___x005f_x0000__x005f_x0004_23"/>
      <sheetName val="[Spt-BH.xls]B____x005f_x0004_______24"/>
      <sheetName val="[Spt-BH.xls]B___x005f_x0000__x005f_x0004_24"/>
      <sheetName val="[Spt-BH.xls][Spt-BH.xls]_Spt_73"/>
      <sheetName val="[Spt-BH.xls][Spt-BH.xls]B___318"/>
      <sheetName val="[Spt-BH.xls][Spt-BH.xls]B___319"/>
      <sheetName val="[Spt-BH.xls][Spt-BH.xls]B___313"/>
      <sheetName val="[Spt-BH.xls][Spt-BH.xls]B___314"/>
      <sheetName val="[Spt-BH.xls][Spt-BH.xls]_Spt_75"/>
      <sheetName val="[Spt-BH.xls][Spt-BH.xls]B___320"/>
      <sheetName val="[Spt-BH.xls][Spt-BH.xls]B___321"/>
      <sheetName val="[Spt-BH.xls][Spt-BH.xls]B___322"/>
      <sheetName val="[Spt-BH.xls]B____x005f_x0004_______35"/>
      <sheetName val="[Spt-BH.xls]B___x005f_x0000__x005f_x0004_35"/>
      <sheetName val="[Spt-BH.xls][Spt-BH.xls]_Spt_74"/>
      <sheetName val="[Spt-BH.xls][Spt-BH.xls]B___315"/>
      <sheetName val="[Spt-BH.xls][Spt-BH.xls]B___316"/>
      <sheetName val="[Spt-BH.xls][Spt-BH.xls]B___317"/>
      <sheetName val="[Spt-BH.xls][Spt-BH.xls]B___233"/>
      <sheetName val="[Spt-BH.xls][Spt-BH.xls]B___234"/>
      <sheetName val="[Spt-BH.xls][Spt-BH.xls]_Spt_56"/>
      <sheetName val="[Spt-BH.xls][Spt-BH.xls]B___235"/>
      <sheetName val="[Spt-BH.xls][Spt-BH.xls]B___236"/>
      <sheetName val="[Spt-BH.xls][Spt-BH.xls]B___237"/>
      <sheetName val="[Spt-BH.xls][Spt-BH.xls]B___238"/>
      <sheetName val="[Spt-BH.xls][Spt-BH.xls]B___239"/>
      <sheetName val="[Spt-BH.xls][Spt-BH.xls]_Spt_57"/>
      <sheetName val="[Spt-BH.xls][Spt-BH.xls]_Spt_58"/>
      <sheetName val="[Spt-BH.xls][Spt-BH.xls]B___240"/>
      <sheetName val="[Spt-BH.xls][Spt-BH.xls]B___241"/>
      <sheetName val="[Spt-BH.xls][Spt-BH.xls]B___242"/>
      <sheetName val="[Spt-BH.xls][Spt-BH.xls]B___243"/>
      <sheetName val="[Spt-BH.xls][Spt-BH.xls]B___244"/>
      <sheetName val="[Spt-BH.xls][Spt-BH.xls]_Spt_59"/>
      <sheetName val="[Spt-BH.xls][Spt-BH.xls]B___245"/>
      <sheetName val="[Spt-BH.xls][Spt-BH.xls]B___246"/>
      <sheetName val="[Spt-BH.xls][Spt-BH.xls]B___247"/>
      <sheetName val="[Spt-BH.xls]B____x005f_x0004_______27"/>
      <sheetName val="[Spt-BH.xls]B___x005f_x0000__x005f_x0004_27"/>
      <sheetName val="[Spt-BH.xls][Spt-BH.xls]_Spt_71"/>
      <sheetName val="[Spt-BH.xls][Spt-BH.xls]B___303"/>
      <sheetName val="[Spt-BH.xls][Spt-BH.xls]B___304"/>
      <sheetName val="[Spt-BH.xls][Spt-BH.xls]B___305"/>
      <sheetName val="[Spt-BH.xls][Spt-BH.xls]B___306"/>
      <sheetName val="[Spt-BH.xls][Spt-BH.xls]B___307"/>
      <sheetName val="[Spt-BH.xls]B____x005f_x0004_______33"/>
      <sheetName val="[Spt-BH.xls]B___x005f_x0000__x005f_x0004_33"/>
      <sheetName val="[Spt-BH.xls][Spt-BH.xls]_Spt_60"/>
      <sheetName val="[Spt-BH.xls][Spt-BH.xls]B___253"/>
      <sheetName val="[Spt-BH.xls][Spt-BH.xls]B___254"/>
      <sheetName val="[Spt-BH.xls][Spt-BH.xls]_Spt_61"/>
      <sheetName val="[Spt-BH.xls][Spt-BH.xls]B___255"/>
      <sheetName val="[Spt-BH.xls][Spt-BH.xls]B___256"/>
      <sheetName val="[Spt-BH.xls][Spt-BH.xls]B___257"/>
      <sheetName val="[Spt-BH.xls]B____x005f_x0004_______28"/>
      <sheetName val="[Spt-BH.xls]B___x005f_x0000__x005f_x0004_28"/>
      <sheetName val="[Spt-BH.xls][Spt-BH.xls]B___248"/>
      <sheetName val="[Spt-BH.xls][Spt-BH.xls]B___249"/>
      <sheetName val="[Spt-BH.xls][Spt-BH.xls]B___250"/>
      <sheetName val="[Spt-BH.xls][Spt-BH.xls]B___251"/>
      <sheetName val="[Spt-BH.xls][Spt-BH.xls]B___252"/>
      <sheetName val="[Spt-BH.xls][Spt-BH.xls]_Spt_64"/>
      <sheetName val="[Spt-BH.xls][Spt-BH.xls]B___268"/>
      <sheetName val="[Spt-BH.xls][Spt-BH.xls]B___269"/>
      <sheetName val="[Spt-BH.xls][Spt-BH.xls]_Spt_65"/>
      <sheetName val="[Spt-BH.xls][Spt-BH.xls]B___270"/>
      <sheetName val="[Spt-BH.xls][Spt-BH.xls]B___271"/>
      <sheetName val="[Spt-BH.xls][Spt-BH.xls]B___272"/>
      <sheetName val="[Spt-BH.xls][Spt-BH.xls]B___273"/>
      <sheetName val="[Spt-BH.xls][Spt-BH.xls]B___274"/>
      <sheetName val="[Spt-BH.xls][Spt-BH.xls]_Spt_66"/>
      <sheetName val="[Spt-BH.xls][Spt-BH.xls]B___275"/>
      <sheetName val="[Spt-BH.xls][Spt-BH.xls]B___276"/>
      <sheetName val="[Spt-BH.xls][Spt-BH.xls]B___277"/>
      <sheetName val="[Spt-BH.xls]B____x005f_x0004_______31"/>
      <sheetName val="[Spt-BH.xls]B___x005f_x0000__x005f_x0004_31"/>
      <sheetName val="[Spt-BH.xls][Spt-BH.xls]_Spt_62"/>
      <sheetName val="[Spt-BH.xls][Spt-BH.xls]B___258"/>
      <sheetName val="[Spt-BH.xls][Spt-BH.xls]B___259"/>
      <sheetName val="[Spt-BH.xls][Spt-BH.xls]B___260"/>
      <sheetName val="[Spt-BH.xls][Spt-BH.xls]B___261"/>
      <sheetName val="[Spt-BH.xls][Spt-BH.xls]B___262"/>
      <sheetName val="[Spt-BH.xls]B____x005f_x0004_______29"/>
      <sheetName val="[Spt-BH.xls]B___x005f_x0000__x005f_x0004_29"/>
      <sheetName val="[Spt-BH.xls][Spt-BH.xls]_Spt_63"/>
      <sheetName val="[Spt-BH.xls][Spt-BH.xls]B___263"/>
      <sheetName val="[Spt-BH.xls][Spt-BH.xls]B___264"/>
      <sheetName val="[Spt-BH.xls][Spt-BH.xls]B___265"/>
      <sheetName val="[Spt-BH.xls][Spt-BH.xls]B___266"/>
      <sheetName val="[Spt-BH.xls][Spt-BH.xls]B___267"/>
      <sheetName val="[Spt-BH.xls]B____x005f_x0004_______30"/>
      <sheetName val="[Spt-BH.xls]B___x005f_x0000__x005f_x0004_30"/>
      <sheetName val="[Spt-BH.xls][Spt-BH.xls]B___278"/>
      <sheetName val="[Spt-BH.xls][Spt-BH.xls]B___279"/>
      <sheetName val="[Spt-BH.xls][Spt-BH.xls]_Spt_67"/>
      <sheetName val="[Spt-BH.xls][Spt-BH.xls]B___280"/>
      <sheetName val="[Spt-BH.xls][Spt-BH.xls]B___281"/>
      <sheetName val="[Spt-BH.xls][Spt-BH.xls]B___282"/>
      <sheetName val="[Spt-BH.xls][Spt-BH.xls]B___283"/>
      <sheetName val="[Spt-BH.xls][Spt-BH.xls]B___284"/>
      <sheetName val="[Spt-BH.xls][Spt-BH.xls]_Spt_68"/>
      <sheetName val="[Spt-BH.xls][Spt-BH.xls]B___285"/>
      <sheetName val="[Spt-BH.xls][Spt-BH.xls]B___286"/>
      <sheetName val="[Spt-BH.xls][Spt-BH.xls]B___287"/>
      <sheetName val="[Spt-BH.xls][Spt-BH.xls]B___288"/>
      <sheetName val="[Spt-BH.xls][Spt-BH.xls]B___289"/>
      <sheetName val="[Spt-BH.xls][Spt-BH.xls]_Spt_69"/>
      <sheetName val="[Spt-BH.xls][Spt-BH.xls]B___290"/>
      <sheetName val="[Spt-BH.xls][Spt-BH.xls]B___291"/>
      <sheetName val="[Spt-BH.xls][Spt-BH.xls]B___292"/>
      <sheetName val="[Spt-BH.xls][Spt-BH.xls]B___293"/>
      <sheetName val="[Spt-BH.xls][Spt-BH.xls]B___294"/>
      <sheetName val="[Spt-BH.xls][Spt-BH.xls]_Spt_70"/>
      <sheetName val="[Spt-BH.xls][Spt-BH.xls]B___295"/>
      <sheetName val="[Spt-BH.xls][Spt-BH.xls]B___296"/>
      <sheetName val="[Spt-BH.xls][Spt-BH.xls]B___297"/>
      <sheetName val="[Spt-BH.xls][Spt-BH.xls]B___298"/>
      <sheetName val="[Spt-BH.xls][Spt-BH.xls]B___299"/>
      <sheetName val="[Spt-BH.xls][Spt-BH.xls]B___300"/>
      <sheetName val="[Spt-BH.xls][Spt-BH.xls]B___301"/>
      <sheetName val="[Spt-BH.xls][Spt-BH.xls]B___302"/>
      <sheetName val="[Spt-BH.xls]B____x005f_x0004_______32"/>
      <sheetName val="[Spt-BH.xls]B___x005f_x0000__x005f_x0004_32"/>
      <sheetName val="[Spt-BH.xls][Spt-BH.xls]_Spt_72"/>
      <sheetName val="[Spt-BH.xls][Spt-BH.xls]B___308"/>
      <sheetName val="[Spt-BH.xls][Spt-BH.xls]B___309"/>
      <sheetName val="[Spt-BH.xls][Spt-BH.xls]B___310"/>
      <sheetName val="[Spt-BH.xls][Spt-BH.xls]B___311"/>
      <sheetName val="[Spt-BH.xls][Spt-BH.xls]B___312"/>
      <sheetName val="[Spt-BH.xls]B____x005f_x0004_______34"/>
      <sheetName val="[Spt-BH.xls]B___x005f_x0000__x005f_x0004_34"/>
      <sheetName val="[Spt-BH.xls][Spt-BH.xls]B__1284"/>
      <sheetName val="[Spt-BH.xls][Spt-BH.xls]B__1285"/>
      <sheetName val="[Spt-BH.xls][Spt-BH.xls]B__1290"/>
      <sheetName val="[Spt-BH.xls][Spt-BH.xls]B__1291"/>
      <sheetName val="[Spt-BH.xls][Spt-BH.xls]_Sp_286"/>
      <sheetName val="[Spt-BH.xls][Spt-BH.xls]B__1292"/>
      <sheetName val="[Spt-BH.xls][Spt-BH.xls]B__1293"/>
      <sheetName val="[Spt-BH.xls][Spt-BH.xls]B__1294"/>
      <sheetName val="[Spt-BH.xls]B____x005f_x0004______143"/>
      <sheetName val="[Spt-BH.xls]B___x005f_x0000__x000_143"/>
      <sheetName val="[Spt-BH.xls][Spt-BH.xls]_Sp_285"/>
      <sheetName val="[Spt-BH.xls][Spt-BH.xls]B__1286"/>
      <sheetName val="[Spt-BH.xls][Spt-BH.xls]B__1287"/>
      <sheetName val="[Spt-BH.xls][Spt-BH.xls]B__1288"/>
      <sheetName val="[Spt-BH.xls][Spt-BH.xls]_Sp_284"/>
      <sheetName val="[Spt-BH.xls][Spt-BH.xls]B___686"/>
      <sheetName val="[Spt-BH.xls][Spt-BH.xls]B___687"/>
      <sheetName val="[Spt-BH.xls][Spt-BH.xls]_Spt_76"/>
      <sheetName val="[Spt-BH.xls][Spt-BH.xls]B___323"/>
      <sheetName val="[Spt-BH.xls][Spt-BH.xls]B___324"/>
      <sheetName val="[Spt-BH.xls][Spt-BH.xls]B___325"/>
      <sheetName val="[Spt-BH.xls][Spt-BH.xls]B___326"/>
      <sheetName val="[Spt-BH.xls][Spt-BH.xls]_Spt_78"/>
      <sheetName val="[Spt-BH.xls][Spt-BH.xls]B___327"/>
      <sheetName val="[Spt-BH.xls][Spt-BH.xls]B___328"/>
      <sheetName val="[Spt-BH.xls][Spt-BH.xls]B___329"/>
      <sheetName val="[Spt-BH.xls][Spt-BH.xls]B___335"/>
      <sheetName val="[Spt-BH.xls][Spt-BH.xls]B___336"/>
      <sheetName val="[Spt-BH.xls][Spt-BH.xls]_Spt_80"/>
      <sheetName val="[Spt-BH.xls][Spt-BH.xls]B___337"/>
      <sheetName val="[Spt-BH.xls][Spt-BH.xls]B___338"/>
      <sheetName val="[Spt-BH.xls][Spt-BH.xls]B___339"/>
      <sheetName val="[Spt-BH.xls][Spt-BH.xls]B___345"/>
      <sheetName val="[Spt-BH.xls][Spt-BH.xls]B___346"/>
      <sheetName val="[Spt-BH.xls][Spt-BH.xls]_Spt_82"/>
      <sheetName val="[Spt-BH.xls][Spt-BH.xls]B___347"/>
      <sheetName val="[Spt-BH.xls][Spt-BH.xls]B___348"/>
      <sheetName val="[Spt-BH.xls][Spt-BH.xls]B___349"/>
      <sheetName val="[Spt-BH.xls]B____x005f_x0004_______37"/>
      <sheetName val="[Spt-BH.xls]B___x005f_x0000__x005f_x0004_37"/>
      <sheetName val="[Spt-BH.xls][Spt-BH.xls]_Spt_77"/>
      <sheetName val="[Spt-BH.xls][Spt-BH.xls]B___330"/>
      <sheetName val="[Spt-BH.xls][Spt-BH.xls]B___331"/>
      <sheetName val="[Spt-BH.xls][Spt-BH.xls]B___332"/>
      <sheetName val="[Spt-BH.xls][Spt-BH.xls]B___333"/>
      <sheetName val="[Spt-BH.xls][Spt-BH.xls]B___334"/>
      <sheetName val="[Spt-BH.xls]B____x005f_x0004_______36"/>
      <sheetName val="[Spt-BH.xls]B___x005f_x0000__x005f_x0004_36"/>
      <sheetName val="[Spt-BH.xls][Spt-BH.xls]B___355"/>
      <sheetName val="[Spt-BH.xls][Spt-BH.xls]B___356"/>
      <sheetName val="[Spt-BH.xls][Spt-BH.xls]_Sp_161"/>
      <sheetName val="[Spt-BH.xls][Spt-BH.xls]B___357"/>
      <sheetName val="[Spt-BH.xls][Spt-BH.xls]B___358"/>
      <sheetName val="[Spt-BH.xls][Spt-BH.xls]B___359"/>
      <sheetName val="[Spt-BH.xls]B____x005f_x0004_______39"/>
      <sheetName val="[Spt-BH.xls]B___x005f_x0000__x005f_x0004_39"/>
      <sheetName val="[Spt-BH.xls][Spt-BH.xls]_Spt_79"/>
      <sheetName val="[Spt-BH.xls][Spt-BH.xls]B___340"/>
      <sheetName val="[Spt-BH.xls][Spt-BH.xls]B___341"/>
      <sheetName val="[Spt-BH.xls][Spt-BH.xls]B___342"/>
      <sheetName val="[Spt-BH.xls][Spt-BH.xls]B___343"/>
      <sheetName val="[Spt-BH.xls][Spt-BH.xls]B___344"/>
      <sheetName val="[Spt-BH.xls]B____x005f_x0004_______38"/>
      <sheetName val="[Spt-BH.xls]B___x005f_x0000__x005f_x0004_38"/>
      <sheetName val="[Spt-BH.xls][Spt-BH.xls]_Sp_280"/>
      <sheetName val="[Spt-BH.xls][Spt-BH.xls]B___688"/>
      <sheetName val="[Spt-BH.xls][Spt-BH.xls]B___689"/>
      <sheetName val="[Spt-BH.xls][Spt-BH.xls]B___690"/>
      <sheetName val="[Spt-BH.xls]B____x005f_x0004_______41"/>
      <sheetName val="[Spt-BH.xls]B___x005f_x0000__x005f_x0004_41"/>
      <sheetName val="[Spt-BH.xls][Spt-BH.xls]_Spt_81"/>
      <sheetName val="[Spt-BH.xls][Spt-BH.xls]B___350"/>
      <sheetName val="[Spt-BH.xls][Spt-BH.xls]B___351"/>
      <sheetName val="[Spt-BH.xls][Spt-BH.xls]B___352"/>
      <sheetName val="[Spt-BH.xls][Spt-BH.xls]B___353"/>
      <sheetName val="[Spt-BH.xls][Spt-BH.xls]B___354"/>
      <sheetName val="[Spt-BH.xls]B____x005f_x0004_______40"/>
      <sheetName val="[Spt-BH.xls]B___x005f_x0000__x005f_x0004_40"/>
      <sheetName val="[Spt-BH.xls][Spt-BH.xls]B___435"/>
      <sheetName val="[Spt-BH.xls][Spt-BH.xls]B___436"/>
      <sheetName val="[Spt-BH.xls][Spt-BH.xls]B___437"/>
      <sheetName val="[Spt-BH.xls][Spt-BH.xls]B___438"/>
      <sheetName val="[Spt-BH.xls][Spt-BH.xls]B___439"/>
      <sheetName val="[Spt-BH.xls]B____x005f_x0004_______50"/>
      <sheetName val="[Spt-BH.xls]B___x005f_x0000__x005f_x0004_50"/>
      <sheetName val="[Spt-BH.xls][Spt-BH.xls]B___430"/>
      <sheetName val="[Spt-BH.xls][Spt-BH.xls]B___431"/>
      <sheetName val="[Spt-BH.xls][Spt-BH.xls]_Spt_98"/>
      <sheetName val="[Spt-BH.xls][Spt-BH.xls]B___432"/>
      <sheetName val="[Spt-BH.xls][Spt-BH.xls]B___433"/>
      <sheetName val="[Spt-BH.xls][Spt-BH.xls]_Spt_96"/>
      <sheetName val="[Spt-BH.xls][Spt-BH.xls]B___425"/>
      <sheetName val="[Spt-BH.xls][Spt-BH.xls]B___426"/>
      <sheetName val="[Spt-BH.xls][Spt-BH.xls]_Spt_97"/>
      <sheetName val="[Spt-BH.xls][Spt-BH.xls]B___427"/>
      <sheetName val="[Spt-BH.xls][Spt-BH.xls]B___428"/>
      <sheetName val="[Spt-BH.xls][Spt-BH.xls]B___429"/>
      <sheetName val="[Spt-BH.xls][Spt-BH.xls]_Spt_92"/>
      <sheetName val="[Spt-BH.xls][Spt-BH.xls]B___405"/>
      <sheetName val="[Spt-BH.xls][Spt-BH.xls]B___406"/>
      <sheetName val="[Spt-BH.xls][Spt-BH.xls]_Spt_93"/>
      <sheetName val="[Spt-BH.xls][Spt-BH.xls]B___407"/>
      <sheetName val="[Spt-BH.xls][Spt-BH.xls]B___408"/>
      <sheetName val="[Spt-BH.xls][Spt-BH.xls]B___409"/>
      <sheetName val="[Spt-BH.xls][Spt-BH.xls]_Spt_85"/>
      <sheetName val="[Spt-BH.xls][Spt-BH.xls]B___370"/>
      <sheetName val="[Spt-BH.xls][Spt-BH.xls]B___371"/>
      <sheetName val="[Spt-BH.xls][Spt-BH.xls]_Spt_87"/>
      <sheetName val="[Spt-BH.xls][Spt-BH.xls]B___372"/>
      <sheetName val="[Spt-BH.xls][Spt-BH.xls]B___373"/>
      <sheetName val="[Spt-BH.xls][Spt-BH.xls]B___374"/>
      <sheetName val="[Spt-BH.xls][Spt-BH.xls]B___380"/>
      <sheetName val="[Spt-BH.xls][Spt-BH.xls]B___381"/>
      <sheetName val="[Spt-BH.xls][Spt-BH.xls]_Spt_90"/>
      <sheetName val="[Spt-BH.xls][Spt-BH.xls]B___382"/>
      <sheetName val="[Spt-BH.xls][Spt-BH.xls]B___383"/>
      <sheetName val="[Spt-BH.xls][Spt-BH.xls]B___384"/>
      <sheetName val="[Spt-BH.xls]B____x005f_x0004_______43"/>
      <sheetName val="[Spt-BH.xls]B___x005f_x0000__x005f_x0004_43"/>
      <sheetName val="[Spt-BH.xls][Spt-BH.xls]_Spt_83"/>
      <sheetName val="[Spt-BH.xls][Spt-BH.xls]B___360"/>
      <sheetName val="[Spt-BH.xls][Spt-BH.xls]B___361"/>
      <sheetName val="[Spt-BH.xls][Spt-BH.xls]B___362"/>
      <sheetName val="[Spt-BH.xls][Spt-BH.xls]B___363"/>
      <sheetName val="[Spt-BH.xls][Spt-BH.xls]B___364"/>
      <sheetName val="[Spt-BH.xls][Spt-BH.xls]_Spt_84"/>
      <sheetName val="[Spt-BH.xls][Spt-BH.xls]B___365"/>
      <sheetName val="[Spt-BH.xls][Spt-BH.xls]B___366"/>
      <sheetName val="[Spt-BH.xls][Spt-BH.xls]B___367"/>
      <sheetName val="[Spt-BH.xls][Spt-BH.xls]B___368"/>
      <sheetName val="[Spt-BH.xls][Spt-BH.xls]B___369"/>
      <sheetName val="[Spt-BH.xls]B____x005f_x0004_______42"/>
      <sheetName val="[Spt-BH.xls]B___x005f_x0000__x005f_x0004_42"/>
      <sheetName val="[Spt-BH.xls][Spt-BH.xls]B___395"/>
      <sheetName val="[Spt-BH.xls][Spt-BH.xls]B___396"/>
      <sheetName val="[Spt-BH.xls][Spt-BH.xls]_Spt_91"/>
      <sheetName val="[Spt-BH.xls][Spt-BH.xls]B___397"/>
      <sheetName val="[Spt-BH.xls][Spt-BH.xls]B___398"/>
      <sheetName val="[Spt-BH.xls][Spt-BH.xls]B___399"/>
      <sheetName val="[Spt-BH.xls]B____x005f_x0004_______45"/>
      <sheetName val="[Spt-BH.xls]B___x005f_x0000__x005f_x0004_45"/>
      <sheetName val="[Spt-BH.xls][Spt-BH.xls]_Spt_86"/>
      <sheetName val="[Spt-BH.xls][Spt-BH.xls]B___375"/>
      <sheetName val="[Spt-BH.xls][Spt-BH.xls]B___376"/>
      <sheetName val="[Spt-BH.xls][Spt-BH.xls]B___377"/>
      <sheetName val="[Spt-BH.xls][Spt-BH.xls]B___378"/>
      <sheetName val="[Spt-BH.xls][Spt-BH.xls]B___379"/>
      <sheetName val="[Spt-BH.xls]B____x005f_x0004_______44"/>
      <sheetName val="[Spt-BH.xls]B___x005f_x0000__x005f_x0004_44"/>
      <sheetName val="[Spt-BH.xls][Spt-BH.xls]B___400"/>
      <sheetName val="[Spt-BH.xls][Spt-BH.xls]B___401"/>
      <sheetName val="[Spt-BH.xls][Spt-BH.xls]B___402"/>
      <sheetName val="[Spt-BH.xls][Spt-BH.xls]B___403"/>
      <sheetName val="[Spt-BH.xls][Spt-BH.xls]B___404"/>
      <sheetName val="[Spt-BH.xls]B____x005f_x0004_______47"/>
      <sheetName val="[Spt-BH.xls]B___x005f_x0000__x005f_x0004_47"/>
      <sheetName val="[Spt-BH.xls][Spt-BH.xls]_Spt_88"/>
      <sheetName val="[Spt-BH.xls][Spt-BH.xls]B___385"/>
      <sheetName val="[Spt-BH.xls][Spt-BH.xls]B___386"/>
      <sheetName val="[Spt-BH.xls][Spt-BH.xls]_Spt_89"/>
      <sheetName val="[Spt-BH.xls][Spt-BH.xls]B___387"/>
      <sheetName val="[Spt-BH.xls][Spt-BH.xls]B___388"/>
      <sheetName val="[Spt-BH.xls][Spt-BH.xls]B___389"/>
      <sheetName val="[Spt-BH.xls][Spt-BH.xls]B___390"/>
      <sheetName val="[Spt-BH.xls][Spt-BH.xls]B___391"/>
      <sheetName val="[Spt-BH.xls][Spt-BH.xls]B___392"/>
      <sheetName val="[Spt-BH.xls][Spt-BH.xls]B___393"/>
      <sheetName val="[Spt-BH.xls][Spt-BH.xls]B___394"/>
      <sheetName val="[Spt-BH.xls]B____x005f_x0004_______46"/>
      <sheetName val="[Spt-BH.xls]B___x005f_x0000__x005f_x0004_46"/>
      <sheetName val="[Spt-BH.xls]B____x005f_x0004_______48"/>
      <sheetName val="[Spt-BH.xls]B___x005f_x0000__x005f_x0004_48"/>
      <sheetName val="[Spt-BH.xls][Spt-BH.xls]B___410"/>
      <sheetName val="[Spt-BH.xls][Spt-BH.xls]B___411"/>
      <sheetName val="[Spt-BH.xls][Spt-BH.xls]_Spt_95"/>
      <sheetName val="[Spt-BH.xls][Spt-BH.xls]B___412"/>
      <sheetName val="[Spt-BH.xls][Spt-BH.xls]B___413"/>
      <sheetName val="[Spt-BH.xls][Spt-BH.xls]B___414"/>
      <sheetName val="[Spt-BH.xls]B____x005f_x0004_______49"/>
      <sheetName val="[Spt-BH.xls]B___x005f_x0000__x005f_x0004_49"/>
      <sheetName val="[Spt-BH.xls][Spt-BH.xls]B___420"/>
      <sheetName val="[Spt-BH.xls][Spt-BH.xls]B___421"/>
      <sheetName val="[Spt-BH.xls][Spt-BH.xls]B___422"/>
      <sheetName val="[Spt-BH.xls][Spt-BH.xls]B___423"/>
      <sheetName val="[Spt-BH.xls][Spt-BH.xls]B___424"/>
      <sheetName val="[Spt-BH.xls][Spt-BH.xls]_Spt_94"/>
      <sheetName val="[Spt-BH.xls][Spt-BH.xls]B___415"/>
      <sheetName val="[Spt-BH.xls][Spt-BH.xls]B___416"/>
      <sheetName val="[Spt-BH.xls][Spt-BH.xls]B___417"/>
      <sheetName val="[Spt-BH.xls][Spt-BH.xls]B___418"/>
      <sheetName val="[Spt-BH.xls][Spt-BH.xls]B___419"/>
      <sheetName val="[Spt-BH.xls][Spt-BH.xls]B___434"/>
      <sheetName val="[Spt-BH.xls][Spt-BH.xls]B__1266"/>
      <sheetName val="[Spt-BH.xls][Spt-BH.xls]B__1267"/>
      <sheetName val="[Spt-BH.xls][Spt-BH.xls]B___465"/>
      <sheetName val="[Spt-BH.xls][Spt-BH.xls]B___466"/>
      <sheetName val="[Spt-BH.xls][Spt-BH.xls]_Sp_108"/>
      <sheetName val="[Spt-BH.xls][Spt-BH.xls]B___467"/>
      <sheetName val="[Spt-BH.xls][Spt-BH.xls]B___468"/>
      <sheetName val="[Spt-BH.xls][Spt-BH.xls]B___469"/>
      <sheetName val="[Spt-BH.xls][Spt-BH.xls]_Sp_106"/>
      <sheetName val="[Spt-BH.xls][Spt-BH.xls]_Spt_99"/>
      <sheetName val="[Spt-BH.xls][Spt-BH.xls]_Sp_100"/>
      <sheetName val="[Spt-BH.xls][Spt-BH.xls]B___440"/>
      <sheetName val="[Spt-BH.xls][Spt-BH.xls]B___441"/>
      <sheetName val="[Spt-BH.xls][Spt-BH.xls]_Sp_105"/>
      <sheetName val="[Spt-BH.xls][Spt-BH.xls]B___442"/>
      <sheetName val="[Spt-BH.xls][Spt-BH.xls]B___443"/>
      <sheetName val="[Spt-BH.xls][Spt-BH.xls]B___444"/>
      <sheetName val="[Spt-BH.xls]B____x005f_x0004_______51"/>
      <sheetName val="[Spt-BH.xls]B___x005f_x0000__x005f_x0004_51"/>
      <sheetName val="[Spt-BH.xls][Spt-BH.xls]B___460"/>
      <sheetName val="[Spt-BH.xls][Spt-BH.xls]B___461"/>
      <sheetName val="[Spt-BH.xls][Spt-BH.xls]B___462"/>
      <sheetName val="[Spt-BH.xls][Spt-BH.xls]B___463"/>
      <sheetName val="[Spt-BH.xls][Spt-BH.xls]B___464"/>
      <sheetName val="[Spt-BH.xls]B____x005f_x0004_______52"/>
      <sheetName val="[Spt-BH.xls]B___x005f_x0000__x005f_x0004_52"/>
      <sheetName val="[Spt-BH.xls][Spt-BH.xls]_Sp_101"/>
      <sheetName val="[Spt-BH.xls][Spt-BH.xls]B___445"/>
      <sheetName val="[Spt-BH.xls][Spt-BH.xls]B___446"/>
      <sheetName val="[Spt-BH.xls][Spt-BH.xls]_Sp_102"/>
      <sheetName val="[Spt-BH.xls][Spt-BH.xls]B___447"/>
      <sheetName val="[Spt-BH.xls][Spt-BH.xls]B___448"/>
      <sheetName val="[Spt-BH.xls][Spt-BH.xls]B___449"/>
      <sheetName val="[Spt-BH.xls][Spt-BH.xls]B___450"/>
      <sheetName val="[Spt-BH.xls][Spt-BH.xls]B___451"/>
      <sheetName val="[Spt-BH.xls][Spt-BH.xls]_Sp_103"/>
      <sheetName val="[Spt-BH.xls][Spt-BH.xls]B___452"/>
      <sheetName val="[Spt-BH.xls][Spt-BH.xls]B___453"/>
      <sheetName val="[Spt-BH.xls][Spt-BH.xls]B___454"/>
      <sheetName val="[Spt-BH.xls]B____x005f_x0004_______53"/>
      <sheetName val="[Spt-BH.xls]B___x005f_x0000__x005f_x0004_53"/>
      <sheetName val="[Spt-BH.xls][Spt-BH.xls]B___455"/>
      <sheetName val="[Spt-BH.xls][Spt-BH.xls]B___456"/>
      <sheetName val="[Spt-BH.xls][Spt-BH.xls]_Sp_104"/>
      <sheetName val="[Spt-BH.xls][Spt-BH.xls]B___457"/>
      <sheetName val="[Spt-BH.xls][Spt-BH.xls]B___458"/>
      <sheetName val="[Spt-BH.xls][Spt-BH.xls]B___459"/>
      <sheetName val="[Spt-BH.xls][Spt-BH.xls]B___475"/>
      <sheetName val="[Spt-BH.xls][Spt-BH.xls]B___476"/>
      <sheetName val="[Spt-BH.xls][Spt-BH.xls]_Sp_109"/>
      <sheetName val="[Spt-BH.xls][Spt-BH.xls]B___477"/>
      <sheetName val="[Spt-BH.xls][Spt-BH.xls]B___478"/>
      <sheetName val="[Spt-BH.xls][Spt-BH.xls]B___479"/>
      <sheetName val="[Spt-BH.xls][Spt-BH.xls]B___480"/>
      <sheetName val="[Spt-BH.xls][Spt-BH.xls]B___481"/>
      <sheetName val="[Spt-BH.xls][Spt-BH.xls]B___482"/>
      <sheetName val="[Spt-BH.xls][Spt-BH.xls]B___483"/>
      <sheetName val="[Spt-BH.xls][Spt-BH.xls]B___484"/>
      <sheetName val="[Spt-BH.xls]B____x005f_x0004_______55"/>
      <sheetName val="[Spt-BH.xls]B___x005f_x0000__x005f_x0004_55"/>
      <sheetName val="[Spt-BH.xls][Spt-BH.xls]_Sp_107"/>
      <sheetName val="[Spt-BH.xls][Spt-BH.xls]B___470"/>
      <sheetName val="[Spt-BH.xls][Spt-BH.xls]B___471"/>
      <sheetName val="[Spt-BH.xls][Spt-BH.xls]B___472"/>
      <sheetName val="[Spt-BH.xls][Spt-BH.xls]B___473"/>
      <sheetName val="[Spt-BH.xls][Spt-BH.xls]B___474"/>
      <sheetName val="[Spt-BH.xls]B____x005f_x0004_______54"/>
      <sheetName val="[Spt-BH.xls]B___x005f_x0000__x005f_x0004_54"/>
      <sheetName val="[Spt-BH.xls][Spt-BH.xls]B___485"/>
      <sheetName val="[Spt-BH.xls][Spt-BH.xls]B___486"/>
      <sheetName val="[Spt-BH.xls][Spt-BH.xls]_Sp_110"/>
      <sheetName val="[Spt-BH.xls][Spt-BH.xls]_Sp_281"/>
      <sheetName val="[Spt-BH.xls][Spt-BH.xls]B__1268"/>
      <sheetName val="[Spt-BH.xls][Spt-BH.xls]B__1269"/>
      <sheetName val="[Spt-BH.xls][Spt-BH.xls]B__1270"/>
      <sheetName val="[Spt-BH.xls]B____x005f_x0004_______75"/>
      <sheetName val="[Spt-BH.xls]B___x005f_x0000__x005f_x0004_75"/>
      <sheetName val="[Spt-BH.xls][Spt-BH.xls]_Sp_111"/>
      <sheetName val="[Spt-BH.xls][Spt-BH.xls]B___487"/>
      <sheetName val="[Spt-BH.xls][Spt-BH.xls]B___488"/>
      <sheetName val="[Spt-BH.xls][Spt-BH.xls]B___489"/>
      <sheetName val="[Spt-BH.xls][Spt-BH.xls]B___490"/>
      <sheetName val="[Spt-BH.xls][Spt-BH.xls]B___491"/>
      <sheetName val="[Spt-BH.xls]B____x005f_x0004_______56"/>
      <sheetName val="[Spt-BH.xls]B___x005f_x0000__x005f_x0004_56"/>
      <sheetName val="[Spt-BH.xls][Spt-BH.xls]_Sp_117"/>
      <sheetName val="[Spt-BH.xls][Spt-BH.xls]B___517"/>
      <sheetName val="[Spt-BH.xls][Spt-BH.xls]B___518"/>
      <sheetName val="[Spt-BH.xls][Spt-BH.xls]_Sp_118"/>
      <sheetName val="[Spt-BH.xls][Spt-BH.xls]B___519"/>
      <sheetName val="[Spt-BH.xls][Spt-BH.xls]B___520"/>
      <sheetName val="[Spt-BH.xls][Spt-BH.xls]B___521"/>
      <sheetName val="[Spt-BH.xls][Spt-BH.xls]B___522"/>
      <sheetName val="[Spt-BH.xls][Spt-BH.xls]B___523"/>
      <sheetName val="[Spt-BH.xls][Spt-BH.xls]_Sp_119"/>
      <sheetName val="[Spt-BH.xls][Spt-BH.xls]B___524"/>
      <sheetName val="[Spt-BH.xls][Spt-BH.xls]B___525"/>
      <sheetName val="[Spt-BH.xls][Spt-BH.xls]B___526"/>
      <sheetName val="[Spt-BH.xls]B____x005f_x0004_______61"/>
      <sheetName val="[Spt-BH.xls]B___x005f_x0000__x005f_x0004_61"/>
      <sheetName val="[Spt-BH.xls][Spt-BH.xls]B___507"/>
      <sheetName val="[Spt-BH.xls][Spt-BH.xls]B___508"/>
      <sheetName val="[Spt-BH.xls][Spt-BH.xls]B___502"/>
      <sheetName val="[Spt-BH.xls][Spt-BH.xls]B___503"/>
      <sheetName val="[Spt-BH.xls][Spt-BH.xls]B___509"/>
      <sheetName val="[Spt-BH.xls][Spt-BH.xls]B___510"/>
      <sheetName val="[Spt-BH.xls][Spt-BH.xls]B___511"/>
      <sheetName val="[Spt-BH.xls]B____x005f_x0004_______59"/>
      <sheetName val="[Spt-BH.xls]B___x005f_x0000__x005f_x0004_59"/>
      <sheetName val="[Spt-BH.xls][Spt-BH.xls]_Sp_115"/>
      <sheetName val="[Spt-BH.xls][Spt-BH.xls]B___504"/>
      <sheetName val="[Spt-BH.xls][Spt-BH.xls]B___505"/>
      <sheetName val="[Spt-BH.xls][Spt-BH.xls]B___506"/>
      <sheetName val="[Spt-BH.xls][Spt-BH.xls]_Sp_114"/>
      <sheetName val="[Spt-BH.xls][Spt-BH.xls]B___492"/>
      <sheetName val="[Spt-BH.xls][Spt-BH.xls]B___493"/>
      <sheetName val="[Spt-BH.xls]B____x005f_x0004_______57"/>
      <sheetName val="[Spt-BH.xls]B___x005f_x0000__x005f_x0004_57"/>
      <sheetName val="[Spt-BH.xls][Spt-BH.xls]B___494"/>
      <sheetName val="[Spt-BH.xls][Spt-BH.xls]B___495"/>
      <sheetName val="[Spt-BH.xls][Spt-BH.xls]B___496"/>
      <sheetName val="[Spt-BH.xls][Spt-BH.xls]_Sp_112"/>
      <sheetName val="[Spt-BH.xls][Spt-BH.xls]B___497"/>
      <sheetName val="[Spt-BH.xls][Spt-BH.xls]B___498"/>
      <sheetName val="[Spt-BH.xls]B____x005f_x0004_______58"/>
      <sheetName val="[Spt-BH.xls]B___x005f_x0000__x005f_x0004_58"/>
      <sheetName val="[Spt-BH.xls][Spt-BH.xls]B___499"/>
      <sheetName val="[Spt-BH.xls][Spt-BH.xls]B___500"/>
      <sheetName val="[Spt-BH.xls][Spt-BH.xls]B___501"/>
      <sheetName val="[Spt-BH.xls][Spt-BH.xls]_Sp_113"/>
      <sheetName val="[Spt-BH.xls][Spt-BH.xls]_Sp_116"/>
      <sheetName val="[Spt-BH.xls][Spt-BH.xls]B___512"/>
      <sheetName val="[Spt-BH.xls][Spt-BH.xls]B___513"/>
      <sheetName val="[Spt-BH.xls][Spt-BH.xls]B___514"/>
      <sheetName val="[Spt-BH.xls][Spt-BH.xls]B___515"/>
      <sheetName val="[Spt-BH.xls][Spt-BH.xls]B___516"/>
      <sheetName val="[Spt-BH.xls]B____x005f_x0004_______60"/>
      <sheetName val="[Spt-BH.xls]B___x005f_x0000__x005f_x0004_60"/>
      <sheetName val="[Spt-BH.xls][Spt-BH.xls]B___527"/>
      <sheetName val="[Spt-BH.xls][Spt-BH.xls]B___528"/>
      <sheetName val="[Spt-BH.xls][Spt-BH.xls]_Sp_122"/>
      <sheetName val="[Spt-BH.xls][Spt-BH.xls]B___529"/>
      <sheetName val="[Spt-BH.xls][Spt-BH.xls]B___530"/>
      <sheetName val="[Spt-BH.xls][Spt-BH.xls]B___531"/>
      <sheetName val="[Spt-BH.xls][Spt-BH.xls]_Sp_120"/>
      <sheetName val="[Spt-BH.xls][Spt-BH.xls]B___532"/>
      <sheetName val="[Spt-BH.xls][Spt-BH.xls]B___533"/>
      <sheetName val="[Spt-BH.xls][Spt-BH.xls]_Sp_121"/>
      <sheetName val="[Spt-BH.xls][Spt-BH.xls]B___534"/>
      <sheetName val="[Spt-BH.xls][Spt-BH.xls]B___535"/>
      <sheetName val="[Spt-BH.xls][Spt-BH.xls]B___536"/>
      <sheetName val="[Spt-BH.xls][Spt-BH.xls]B___537"/>
      <sheetName val="[Spt-BH.xls][Spt-BH.xls]B___538"/>
      <sheetName val="[Spt-BH.xls][Spt-BH.xls]_Sp_123"/>
      <sheetName val="[Spt-BH.xls][Spt-BH.xls]_Sp_124"/>
      <sheetName val="[Spt-BH.xls][Spt-BH.xls]B___539"/>
      <sheetName val="[Spt-BH.xls][Spt-BH.xls]B___540"/>
      <sheetName val="[Spt-BH.xls][Spt-BH.xls]B___541"/>
      <sheetName val="[Spt-BH.xls][Spt-BH.xls]B___542"/>
      <sheetName val="[Spt-BH.xls][Spt-BH.xls]B___543"/>
      <sheetName val="[Spt-BH.xls][Spt-BH.xls]B___544"/>
      <sheetName val="[Spt-BH.xls][Spt-BH.xls]B___545"/>
      <sheetName val="[Spt-BH.xls][Spt-BH.xls]B___546"/>
      <sheetName val="[Spt-BH.xls]B____x005f_x0004_______62"/>
      <sheetName val="[Spt-BH.xls]B___x005f_x0000__x005f_x0004_62"/>
      <sheetName val="[Spt-BH.xls]B____x005f_x0004_______63"/>
      <sheetName val="[Spt-BH.xls]B___x005f_x0000__x005f_x0004_63"/>
      <sheetName val="[Spt-BH.xls][Spt-BH.xls]B___547"/>
      <sheetName val="[Spt-BH.xls][Spt-BH.xls]B___548"/>
      <sheetName val="[Spt-BH.xls][Spt-BH.xls]_Sp_125"/>
      <sheetName val="[Spt-BH.xls][Spt-BH.xls]B___549"/>
      <sheetName val="[Spt-BH.xls][Spt-BH.xls]B___550"/>
      <sheetName val="[Spt-BH.xls][Spt-BH.xls]B___551"/>
      <sheetName val="[Spt-BH.xls][Spt-BH.xls]B___620"/>
      <sheetName val="[Spt-BH.xls][Spt-BH.xls]B___621"/>
      <sheetName val="[Spt-BH.xls][Spt-BH.xls]_Sp_126"/>
      <sheetName val="[Spt-BH.xls][Spt-BH.xls]B___552"/>
      <sheetName val="[Spt-BH.xls][Spt-BH.xls]B___553"/>
      <sheetName val="[Spt-BH.xls][Spt-BH.xls]_Sp_127"/>
      <sheetName val="[Spt-BH.xls][Spt-BH.xls]B___554"/>
      <sheetName val="[Spt-BH.xls][Spt-BH.xls]B___555"/>
      <sheetName val="[Spt-BH.xls][Spt-BH.xls]B___556"/>
      <sheetName val="[Spt-BH.xls]B____x005f_x0004_______64"/>
      <sheetName val="[Spt-BH.xls]B___x005f_x0000__x005f_x0004_64"/>
      <sheetName val="[Spt-BH.xls][Spt-BH.xls]_Sp_128"/>
      <sheetName val="[Spt-BH.xls][Spt-BH.xls]B___557"/>
      <sheetName val="[Spt-BH.xls][Spt-BH.xls]B___558"/>
      <sheetName val="[Spt-BH.xls][Spt-BH.xls]_Sp_129"/>
      <sheetName val="[Spt-BH.xls][Spt-BH.xls]B___559"/>
      <sheetName val="[Spt-BH.xls][Spt-BH.xls]B___560"/>
      <sheetName val="[Spt-BH.xls][Spt-BH.xls]B___561"/>
      <sheetName val="[Spt-BH.xls][Spt-BH.xls]_Sp_136"/>
      <sheetName val="[Spt-BH.xls][Spt-BH.xls]_Sp_134"/>
      <sheetName val="[Spt-BH.xls][Spt-BH.xls]B___582"/>
      <sheetName val="[Spt-BH.xls][Spt-BH.xls]B___583"/>
      <sheetName val="[Spt-BH.xls][Spt-BH.xls]B___572"/>
      <sheetName val="[Spt-BH.xls][Spt-BH.xls]B___573"/>
      <sheetName val="[Spt-BH.xls][Spt-BH.xls]B___577"/>
      <sheetName val="[Spt-BH.xls][Spt-BH.xls]B___578"/>
      <sheetName val="[Spt-BH.xls][Spt-BH.xls]_Sp_131"/>
      <sheetName val="[Spt-BH.xls][Spt-BH.xls]_Sp_132"/>
      <sheetName val="[Spt-BH.xls][Spt-BH.xls]B___574"/>
      <sheetName val="[Spt-BH.xls][Spt-BH.xls]B___575"/>
      <sheetName val="[Spt-BH.xls][Spt-BH.xls]B___576"/>
      <sheetName val="[Spt-BH.xls][Spt-BH.xls]_Sp_133"/>
      <sheetName val="[Spt-BH.xls][Spt-BH.xls]B___579"/>
      <sheetName val="[Spt-BH.xls][Spt-BH.xls]B___580"/>
      <sheetName val="[Spt-BH.xls][Spt-BH.xls]B___581"/>
      <sheetName val="[Spt-BH.xls]B____x005f_x0004_______66"/>
      <sheetName val="[Spt-BH.xls]B___x005f_x0000__x005f_x0004_66"/>
      <sheetName val="[Spt-BH.xls][Spt-BH.xls]B___567"/>
      <sheetName val="[Spt-BH.xls][Spt-BH.xls]B___568"/>
      <sheetName val="[Spt-BH.xls][Spt-BH.xls]_Sp_130"/>
      <sheetName val="[Spt-BH.xls][Spt-BH.xls]B___569"/>
      <sheetName val="[Spt-BH.xls][Spt-BH.xls]B___570"/>
      <sheetName val="[Spt-BH.xls][Spt-BH.xls]B___571"/>
      <sheetName val="[Spt-BH.xls][Spt-BH.xls]B___562"/>
      <sheetName val="[Spt-BH.xls][Spt-BH.xls]B___563"/>
      <sheetName val="[Spt-BH.xls][Spt-BH.xls]B___564"/>
      <sheetName val="[Spt-BH.xls][Spt-BH.xls]B___565"/>
      <sheetName val="[Spt-BH.xls][Spt-BH.xls]B___566"/>
      <sheetName val="[Spt-BH.xls]B____x005f_x0004_______65"/>
      <sheetName val="[Spt-BH.xls]B___x005f_x0000__x005f_x0004_65"/>
      <sheetName val="[Spt-BH.xls][Spt-BH.xls]B___584"/>
      <sheetName val="[Spt-BH.xls][Spt-BH.xls]B___585"/>
      <sheetName val="[Spt-BH.xls][Spt-BH.xls]_Sp_135"/>
      <sheetName val="[Spt-BH.xls][Spt-BH.xls]B___586"/>
      <sheetName val="[Spt-BH.xls][Spt-BH.xls]B___587"/>
      <sheetName val="[Spt-BH.xls][Spt-BH.xls]_Sp_138"/>
      <sheetName val="[Spt-BH.xls][Spt-BH.xls]B___588"/>
      <sheetName val="[Spt-BH.xls][Spt-BH.xls]B___589"/>
      <sheetName val="[Spt-BH.xls][Spt-BH.xls]B___590"/>
      <sheetName val="[Spt-BH.xls][Spt-BH.xls]_Sp_137"/>
      <sheetName val="[Spt-BH.xls][Spt-BH.xls]B___591"/>
      <sheetName val="[Spt-BH.xls][Spt-BH.xls]B___592"/>
      <sheetName val="[Spt-BH.xls][Spt-BH.xls]B___593"/>
      <sheetName val="[Spt-BH.xls][Spt-BH.xls]B___594"/>
      <sheetName val="[Spt-BH.xls][Spt-BH.xls]B___595"/>
      <sheetName val="[Spt-BH.xls][Spt-BH.xls]B___596"/>
      <sheetName val="[Spt-BH.xls]B____x005f_x0004_______67"/>
      <sheetName val="[Spt-BH.xls]B___x005f_x0000__x005f_x0004_67"/>
      <sheetName val="[Spt-BH.xls][Spt-BH.xls]B___597"/>
      <sheetName val="[Spt-BH.xls][Spt-BH.xls]B___598"/>
      <sheetName val="[Spt-BH.xls][Spt-BH.xls]_Sp_139"/>
      <sheetName val="[Spt-BH.xls][Spt-BH.xls]B___599"/>
      <sheetName val="[Spt-BH.xls][Spt-BH.xls]B___600"/>
      <sheetName val="[Spt-BH.xls][Spt-BH.xls]B___601"/>
      <sheetName val="[Spt-BH.xls][Spt-BH.xls]B___602"/>
      <sheetName val="[Spt-BH.xls][Spt-BH.xls]B___603"/>
      <sheetName val="[Spt-BH.xls][Spt-BH.xls]_Sp_140"/>
      <sheetName val="[Spt-BH.xls][Spt-BH.xls]B___604"/>
      <sheetName val="[Spt-BH.xls][Spt-BH.xls]B___605"/>
      <sheetName val="[Spt-BH.xls][Spt-BH.xls]B___606"/>
      <sheetName val="[Spt-BH.xls]B____x005f_x0004_______68"/>
      <sheetName val="[Spt-BH.xls]B___x005f_x0000__x005f_x0004_68"/>
      <sheetName val="[Spt-BH.xls][Spt-BH.xls]_Sp_141"/>
      <sheetName val="[Spt-BH.xls][Spt-BH.xls]B___607"/>
      <sheetName val="[Spt-BH.xls][Spt-BH.xls]B___608"/>
      <sheetName val="[Spt-BH.xls][Spt-BH.xls]_Sp_143"/>
      <sheetName val="[Spt-BH.xls][Spt-BH.xls]B___609"/>
      <sheetName val="[Spt-BH.xls][Spt-BH.xls]B___610"/>
      <sheetName val="[Spt-BH.xls][Spt-BH.xls]B___611"/>
      <sheetName val="[Spt-BH.xls][Spt-BH.xls]_Sp_142"/>
      <sheetName val="[Spt-BH.xls][Spt-BH.xls]_Sp_144"/>
      <sheetName val="[Spt-BH.xls][Spt-BH.xls]B___612"/>
      <sheetName val="[Spt-BH.xls][Spt-BH.xls]B___613"/>
      <sheetName val="[Spt-BH.xls][Spt-BH.xls]_Sp_145"/>
      <sheetName val="[Spt-BH.xls][Spt-BH.xls]B___614"/>
      <sheetName val="[Spt-BH.xls][Spt-BH.xls]B___615"/>
      <sheetName val="[Spt-BH.xls][Spt-BH.xls]B___616"/>
      <sheetName val="[Spt-BH.xls]B____x005f_x0004_______69"/>
      <sheetName val="[Spt-BH.xls]B___x005f_x0000__x005f_x0004_69"/>
      <sheetName val="[Spt-BH.xls][Spt-BH.xls]B___617"/>
      <sheetName val="[Spt-BH.xls][Spt-BH.xls]B___618"/>
      <sheetName val="[Spt-BH.xls][Spt-BH.xls]B___619"/>
      <sheetName val="[Spt-BH.xls][Spt-BH.xls]_Sp_150"/>
      <sheetName val="[Spt-BH.xls][Spt-BH.xls]B___636"/>
      <sheetName val="[Spt-BH.xls][Spt-BH.xls]B___637"/>
      <sheetName val="[Spt-BH.xls][Spt-BH.xls]B___641"/>
      <sheetName val="[Spt-BH.xls][Spt-BH.xls]B___642"/>
      <sheetName val="[Spt-BH.xls][Spt-BH.xls]_Sp_151"/>
      <sheetName val="[Spt-BH.xls][Spt-BH.xls]B___638"/>
      <sheetName val="[Spt-BH.xls][Spt-BH.xls]B___639"/>
      <sheetName val="[Spt-BH.xls][Spt-BH.xls]B___640"/>
      <sheetName val="[Spt-BH.xls][Spt-BH.xls]_Sp_152"/>
      <sheetName val="[Spt-BH.xls][Spt-BH.xls]B___643"/>
      <sheetName val="[Spt-BH.xls][Spt-BH.xls]B___644"/>
      <sheetName val="[Spt-BH.xls][Spt-BH.xls]B___645"/>
      <sheetName val="[Spt-BH.xls]B____x005f_x0004_______71"/>
      <sheetName val="[Spt-BH.xls]B___x005f_x0000__x005f_x0004_71"/>
      <sheetName val="[Spt-BH.xls][Spt-BH.xls]_Sp_146"/>
      <sheetName val="[Spt-BH.xls][Spt-BH.xls]B___622"/>
      <sheetName val="[Spt-BH.xls][Spt-BH.xls]B___626"/>
      <sheetName val="[Spt-BH.xls][Spt-BH.xls]B___627"/>
      <sheetName val="[Spt-BH.xls][Spt-BH.xls]B___623"/>
      <sheetName val="[Spt-BH.xls][Spt-BH.xls]B___624"/>
      <sheetName val="[Spt-BH.xls][Spt-BH.xls]B___625"/>
      <sheetName val="[Spt-BH.xls][Spt-BH.xls]_Sp_148"/>
      <sheetName val="[Spt-BH.xls][Spt-BH.xls]B___628"/>
      <sheetName val="[Spt-BH.xls][Spt-BH.xls]B___629"/>
      <sheetName val="[Spt-BH.xls][Spt-BH.xls]B___630"/>
      <sheetName val="[Spt-BH.xls]B____x005f_x0004_______70"/>
      <sheetName val="[Spt-BH.xls]B___x005f_x0000__x005f_x0004_70"/>
      <sheetName val="[Spt-BH.xls][Spt-BH.xls]_Sp_147"/>
      <sheetName val="[Spt-BH.xls][Spt-BH.xls]B___631"/>
      <sheetName val="[Spt-BH.xls][Spt-BH.xls]B___632"/>
      <sheetName val="[Spt-BH.xls][Spt-BH.xls]_Sp_149"/>
      <sheetName val="[Spt-BH.xls][Spt-BH.xls]B___633"/>
      <sheetName val="[Spt-BH.xls][Spt-BH.xls]B___634"/>
      <sheetName val="[Spt-BH.xls][Spt-BH.xls]B___635"/>
      <sheetName val="[Spt-BH.xls][Spt-BH.xls]B___646"/>
      <sheetName val="[Spt-BH.xls][Spt-BH.xls]B___647"/>
      <sheetName val="[Spt-BH.xls][Spt-BH.xls]B___651"/>
      <sheetName val="[Spt-BH.xls][Spt-BH.xls]B___652"/>
      <sheetName val="[Spt-BH.xls][Spt-BH.xls]_Sp_154"/>
      <sheetName val="[Spt-BH.xls][Spt-BH.xls]B___653"/>
      <sheetName val="[Spt-BH.xls][Spt-BH.xls]B___654"/>
      <sheetName val="[Spt-BH.xls][Spt-BH.xls]B___655"/>
      <sheetName val="[Spt-BH.xls]B____x005f_x0004_______72"/>
      <sheetName val="[Spt-BH.xls]B___x005f_x0000__x005f_x0004_72"/>
      <sheetName val="[Spt-BH.xls][Spt-BH.xls]_Sp_153"/>
      <sheetName val="[Spt-BH.xls][Spt-BH.xls]B___648"/>
      <sheetName val="[Spt-BH.xls][Spt-BH.xls]B___649"/>
      <sheetName val="[Spt-BH.xls][Spt-BH.xls]B___650"/>
      <sheetName val="[Spt-BH.xls][Spt-BH.xls]B___656"/>
      <sheetName val="[Spt-BH.xls][Spt-BH.xls]B___657"/>
      <sheetName val="[Spt-BH.xls][Spt-BH.xls]_Sp_155"/>
      <sheetName val="[Spt-BH.xls][Spt-BH.xls]B___658"/>
      <sheetName val="[Spt-BH.xls][Spt-BH.xls]B___659"/>
      <sheetName val="[Spt-BH.xls][Spt-BH.xls]B___660"/>
      <sheetName val="[Spt-BH.xls][Spt-BH.xls]B___661"/>
      <sheetName val="[Spt-BH.xls][Spt-BH.xls]B___662"/>
      <sheetName val="[Spt-BH.xls][Spt-BH.xls]_Sp_156"/>
      <sheetName val="[Spt-BH.xls][Spt-BH.xls]B___663"/>
      <sheetName val="[Spt-BH.xls][Spt-BH.xls]B___664"/>
      <sheetName val="[Spt-BH.xls][Spt-BH.xls]B___665"/>
      <sheetName val="[Spt-BH.xls][Spt-BH.xls]B___666"/>
      <sheetName val="[Spt-BH.xls][Spt-BH.xls]B___667"/>
      <sheetName val="[Spt-BH.xls][Spt-BH.xls]_Sp_157"/>
      <sheetName val="[Spt-BH.xls][Spt-BH.xls]B___668"/>
      <sheetName val="[Spt-BH.xls][Spt-BH.xls]B___669"/>
      <sheetName val="[Spt-BH.xls][Spt-BH.xls]B___670"/>
      <sheetName val="[Spt-BH.xls]B____x005f_x0004_______73"/>
      <sheetName val="[Spt-BH.xls]B___x005f_x0000__x005f_x0004_73"/>
      <sheetName val="[Spt-BH.xls][Spt-BH.xls]B___671"/>
      <sheetName val="[Spt-BH.xls][Spt-BH.xls]B___672"/>
      <sheetName val="[Spt-BH.xls][Spt-BH.xls]B___676"/>
      <sheetName val="[Spt-BH.xls][Spt-BH.xls]B___677"/>
      <sheetName val="[Spt-BH.xls][Spt-BH.xls]_Sp_158"/>
      <sheetName val="[Spt-BH.xls][Spt-BH.xls]B___673"/>
      <sheetName val="[Spt-BH.xls][Spt-BH.xls]B___674"/>
      <sheetName val="[Spt-BH.xls][Spt-BH.xls]B___675"/>
      <sheetName val="[Spt-BH.xls][Spt-BH.xls]_Sp_159"/>
      <sheetName val="[Spt-BH.xls][Spt-BH.xls]B___678"/>
      <sheetName val="[Spt-BH.xls][Spt-BH.xls]B___679"/>
      <sheetName val="[Spt-BH.xls][Spt-BH.xls]B___680"/>
      <sheetName val="[Spt-BH.xls]B____x005f_x0004_______74"/>
      <sheetName val="[Spt-BH.xls]B___x005f_x0000__x005f_x0004_74"/>
      <sheetName val="[Spt-BH.xls][Spt-BH.xls]B___681"/>
      <sheetName val="[Spt-BH.xls][Spt-BH.xls]B___682"/>
      <sheetName val="[Spt-BH.xls][Spt-BH.xls]_Sp_160"/>
      <sheetName val="[Spt-BH.xls][Spt-BH.xls]B___683"/>
      <sheetName val="[Spt-BH.xls][Spt-BH.xls]B___684"/>
      <sheetName val="[Spt-BH.xls][Spt-BH.xls]B___685"/>
      <sheetName val="[Spt-BH.xls][Spt-BH.xls]_Sp_169"/>
      <sheetName val="[Spt-BH.xls][Spt-BH.xls]B___721"/>
      <sheetName val="[Spt-BH.xls][Spt-BH.xls]B___722"/>
      <sheetName val="[Spt-BH.xls][Spt-BH.xls]_Sp_170"/>
      <sheetName val="[Spt-BH.xls][Spt-BH.xls]B___723"/>
      <sheetName val="[Spt-BH.xls][Spt-BH.xls]B___724"/>
      <sheetName val="[Spt-BH.xls][Spt-BH.xls]B___725"/>
      <sheetName val="[Spt-BH.xls][Spt-BH.xls]B___726"/>
      <sheetName val="[Spt-BH.xls][Spt-BH.xls]B___727"/>
      <sheetName val="[Spt-BH.xls][Spt-BH.xls]_Sp_171"/>
      <sheetName val="[Spt-BH.xls][Spt-BH.xls]B___728"/>
      <sheetName val="[Spt-BH.xls][Spt-BH.xls]B___729"/>
      <sheetName val="[Spt-BH.xls][Spt-BH.xls]B___730"/>
      <sheetName val="[Spt-BH.xls]B____x005f_x0004_______79"/>
      <sheetName val="[Spt-BH.xls]B___x005f_x0000__x005f_x0004_79"/>
      <sheetName val="[Spt-BH.xls][Spt-BH.xls]B___711"/>
      <sheetName val="[Spt-BH.xls][Spt-BH.xls]B___712"/>
      <sheetName val="[Spt-BH.xls][Spt-BH.xls]B___713"/>
      <sheetName val="[Spt-BH.xls][Spt-BH.xls]B___714"/>
      <sheetName val="[Spt-BH.xls][Spt-BH.xls]B___715"/>
      <sheetName val="[Spt-BH.xls][Spt-BH.xls]_Sp_167"/>
      <sheetName val="[Spt-BH.xls][Spt-BH.xls]_Sp_163"/>
      <sheetName val="[Spt-BH.xls][Spt-BH.xls]B___696"/>
      <sheetName val="[Spt-BH.xls][Spt-BH.xls]B___697"/>
      <sheetName val="[Spt-BH.xls][Spt-BH.xls]B___706"/>
      <sheetName val="[Spt-BH.xls][Spt-BH.xls]B___707"/>
      <sheetName val="[Spt-BH.xls][Spt-BH.xls]_Sp_166"/>
      <sheetName val="[Spt-BH.xls][Spt-BH.xls]B___708"/>
      <sheetName val="[Spt-BH.xls][Spt-BH.xls]B___709"/>
      <sheetName val="[Spt-BH.xls][Spt-BH.xls]B___710"/>
      <sheetName val="[Spt-BH.xls]B____x005f_x0004_______77"/>
      <sheetName val="[Spt-BH.xls]B___x005f_x0000__x005f_x0004_77"/>
      <sheetName val="[Spt-BH.xls][Spt-BH.xls]_Sp_165"/>
      <sheetName val="[Spt-BH.xls][Spt-BH.xls]B___698"/>
      <sheetName val="[Spt-BH.xls][Spt-BH.xls]B___699"/>
      <sheetName val="[Spt-BH.xls][Spt-BH.xls]B___700"/>
      <sheetName val="[Spt-BH.xls]B____x005f_x0004_______76"/>
      <sheetName val="[Spt-BH.xls]B___x005f_x0000__x005f_x0004_76"/>
      <sheetName val="[Spt-BH.xls][Spt-BH.xls]B___691"/>
      <sheetName val="[Spt-BH.xls][Spt-BH.xls]B___692"/>
      <sheetName val="[Spt-BH.xls][Spt-BH.xls]B___693"/>
      <sheetName val="[Spt-BH.xls][Spt-BH.xls]B___694"/>
      <sheetName val="[Spt-BH.xls][Spt-BH.xls]B___695"/>
      <sheetName val="[Spt-BH.xls][Spt-BH.xls]_Sp_162"/>
      <sheetName val="[Spt-BH.xls][Spt-BH.xls]B___701"/>
      <sheetName val="[Spt-BH.xls][Spt-BH.xls]B___702"/>
      <sheetName val="[Spt-BH.xls][Spt-BH.xls]B___703"/>
      <sheetName val="[Spt-BH.xls][Spt-BH.xls]B___704"/>
      <sheetName val="[Spt-BH.xls][Spt-BH.xls]B___705"/>
      <sheetName val="[Spt-BH.xls][Spt-BH.xls]_Sp_164"/>
      <sheetName val="[Spt-BH.xls][Spt-BH.xls]_Sp_168"/>
      <sheetName val="[Spt-BH.xls][Spt-BH.xls]B___716"/>
      <sheetName val="[Spt-BH.xls][Spt-BH.xls]B___717"/>
      <sheetName val="[Spt-BH.xls][Spt-BH.xls]B___718"/>
      <sheetName val="[Spt-BH.xls][Spt-BH.xls]B___719"/>
      <sheetName val="[Spt-BH.xls][Spt-BH.xls]B___720"/>
      <sheetName val="[Spt-BH.xls]B____x005f_x0004_______78"/>
      <sheetName val="[Spt-BH.xls]B___x005f_x0000__x005f_x0004_78"/>
      <sheetName val="[Spt-BH.xls][Spt-BH.xls]_Sp_176"/>
      <sheetName val="[Spt-BH.xls][Spt-BH.xls]B___751"/>
      <sheetName val="[Spt-BH.xls][Spt-BH.xls]B___752"/>
      <sheetName val="[Spt-BH.xls][Spt-BH.xls]_Sp_177"/>
      <sheetName val="[Spt-BH.xls][Spt-BH.xls]B___753"/>
      <sheetName val="[Spt-BH.xls][Spt-BH.xls]B___754"/>
      <sheetName val="[Spt-BH.xls][Spt-BH.xls]B___755"/>
      <sheetName val="[Spt-BH.xls][Spt-BH.xls]B___756"/>
      <sheetName val="[Spt-BH.xls][Spt-BH.xls]B___757"/>
      <sheetName val="[Spt-BH.xls][Spt-BH.xls]_Sp_178"/>
      <sheetName val="[Spt-BH.xls][Spt-BH.xls]B___758"/>
      <sheetName val="[Spt-BH.xls][Spt-BH.xls]B___759"/>
      <sheetName val="[Spt-BH.xls][Spt-BH.xls]B___760"/>
      <sheetName val="[Spt-BH.xls]B____x005f_x0004_______82"/>
      <sheetName val="[Spt-BH.xls]B___x005f_x0000__x005f_x0004_82"/>
      <sheetName val="[Spt-BH.xls][Spt-BH.xls]B___731"/>
      <sheetName val="[Spt-BH.xls][Spt-BH.xls]B___732"/>
      <sheetName val="[Spt-BH.xls][Spt-BH.xls]_Sp_172"/>
      <sheetName val="[Spt-BH.xls][Spt-BH.xls]B___733"/>
      <sheetName val="[Spt-BH.xls][Spt-BH.xls]B___734"/>
      <sheetName val="[Spt-BH.xls][Spt-BH.xls]B___735"/>
      <sheetName val="[Spt-BH.xls][Spt-BH.xls]B___736"/>
      <sheetName val="[Spt-BH.xls][Spt-BH.xls]B___737"/>
      <sheetName val="[Spt-BH.xls][Spt-BH.xls]_Sp_173"/>
      <sheetName val="[Spt-BH.xls][Spt-BH.xls]B___738"/>
      <sheetName val="[Spt-BH.xls][Spt-BH.xls]B___739"/>
      <sheetName val="[Spt-BH.xls][Spt-BH.xls]B___740"/>
      <sheetName val="[Spt-BH.xls]B____x005f_x0004_______80"/>
      <sheetName val="[Spt-BH.xls]B___x005f_x0000__x005f_x0004_80"/>
      <sheetName val="[Spt-BH.xls][Spt-BH.xls]B___741"/>
      <sheetName val="[Spt-BH.xls][Spt-BH.xls]B___742"/>
      <sheetName val="[Spt-BH.xls][Spt-BH.xls]_Sp_174"/>
      <sheetName val="[Spt-BH.xls][Spt-BH.xls]B___743"/>
      <sheetName val="[Spt-BH.xls][Spt-BH.xls]B___744"/>
      <sheetName val="[Spt-BH.xls][Spt-BH.xls]B___745"/>
      <sheetName val="[Spt-BH.xls]B____x005f_x0004_______81"/>
      <sheetName val="[Spt-BH.xls]B___x005f_x0000__x005f_x0004_81"/>
      <sheetName val="[Spt-BH.xls][Spt-BH.xls]_Sp_175"/>
      <sheetName val="[Spt-BH.xls][Spt-BH.xls]B___746"/>
      <sheetName val="[Spt-BH.xls][Spt-BH.xls]B___747"/>
      <sheetName val="[Spt-BH.xls][Spt-BH.xls]B___748"/>
      <sheetName val="[Spt-BH.xls][Spt-BH.xls]B___749"/>
      <sheetName val="[Spt-BH.xls][Spt-BH.xls]B___750"/>
      <sheetName val="[Spt-BH.xls][Spt-BH.xls]_Sp_180"/>
      <sheetName val="[Spt-BH.xls][Spt-BH.xls]_Sp_179"/>
      <sheetName val="[Spt-BH.xls][Spt-BH.xls]_Sp_181"/>
      <sheetName val="[Spt-BH.xls][Spt-BH.xls]B___761"/>
      <sheetName val="[Spt-BH.xls][Spt-BH.xls]B___762"/>
      <sheetName val="[Spt-BH.xls][Spt-BH.xls]B___771"/>
      <sheetName val="[Spt-BH.xls][Spt-BH.xls]B___772"/>
      <sheetName val="[Spt-BH.xls][Spt-BH.xls]_Sp_187"/>
      <sheetName val="[Spt-BH.xls][Spt-BH.xls]B___773"/>
      <sheetName val="[Spt-BH.xls][Spt-BH.xls]B___774"/>
      <sheetName val="[Spt-BH.xls][Spt-BH.xls]B___775"/>
      <sheetName val="[Spt-BH.xls]B____x005f_x0004_______83"/>
      <sheetName val="[Spt-BH.xls]B___x005f_x0000__x005f_x0004_83"/>
      <sheetName val="[Spt-BH.xls][Spt-BH.xls]_Sp_183"/>
      <sheetName val="[Spt-BH.xls][Spt-BH.xls]B___763"/>
      <sheetName val="[Spt-BH.xls][Spt-BH.xls]B___764"/>
      <sheetName val="[Spt-BH.xls][Spt-BH.xls]B___765"/>
      <sheetName val="[Spt-BH.xls][Spt-BH.xls]B___791"/>
      <sheetName val="[Spt-BH.xls][Spt-BH.xls]B___792"/>
      <sheetName val="[Spt-BH.xls][Spt-BH.xls]_Sp_188"/>
      <sheetName val="[Spt-BH.xls][Spt-BH.xls]B___793"/>
      <sheetName val="[Spt-BH.xls][Spt-BH.xls]B___794"/>
      <sheetName val="[Spt-BH.xls][Spt-BH.xls]B___795"/>
      <sheetName val="[Spt-BH.xls]B____x005f_x0004_______85"/>
      <sheetName val="[Spt-BH.xls]B___x005f_x0000__x005f_x0004_85"/>
      <sheetName val="[Spt-BH.xls][Spt-BH.xls]B___766"/>
      <sheetName val="[Spt-BH.xls][Spt-BH.xls]B___767"/>
      <sheetName val="[Spt-BH.xls][Spt-BH.xls]B___768"/>
      <sheetName val="[Spt-BH.xls][Spt-BH.xls]B___769"/>
      <sheetName val="[Spt-BH.xls][Spt-BH.xls]B___770"/>
      <sheetName val="[Spt-BH.xls][Spt-BH.xls]_Sp_182"/>
      <sheetName val="[Spt-BH.xls]B____x005f_x0004_______84"/>
      <sheetName val="[Spt-BH.xls]B___x005f_x0000__x005f_x0004_84"/>
      <sheetName val="[Spt-BH.xls][Spt-BH.xls]B___796"/>
      <sheetName val="[Spt-BH.xls][Spt-BH.xls]B___797"/>
      <sheetName val="[Spt-BH.xls][Spt-BH.xls]_Sp_189"/>
      <sheetName val="[Spt-BH.xls][Spt-BH.xls]B___798"/>
      <sheetName val="[Spt-BH.xls][Spt-BH.xls]B___799"/>
      <sheetName val="[Spt-BH.xls][Spt-BH.xls]B___800"/>
      <sheetName val="[Spt-BH.xls]B____x005f_x0004_______89"/>
      <sheetName val="[Spt-BH.xls]B___x005f_x0000__x005f_x0004_89"/>
      <sheetName val="[Spt-BH.xls][Spt-BH.xls]_Sp_185"/>
      <sheetName val="[Spt-BH.xls][Spt-BH.xls]B___781"/>
      <sheetName val="[Spt-BH.xls][Spt-BH.xls]B___782"/>
      <sheetName val="[Spt-BH.xls][Spt-BH.xls]_Sp_186"/>
      <sheetName val="[Spt-BH.xls][Spt-BH.xls]B___783"/>
      <sheetName val="[Spt-BH.xls][Spt-BH.xls]B___784"/>
      <sheetName val="[Spt-BH.xls][Spt-BH.xls]B___785"/>
      <sheetName val="[Spt-BH.xls][Spt-BH.xls]B___786"/>
      <sheetName val="[Spt-BH.xls][Spt-BH.xls]B___787"/>
      <sheetName val="[Spt-BH.xls][Spt-BH.xls]B___788"/>
      <sheetName val="[Spt-BH.xls][Spt-BH.xls]B___789"/>
      <sheetName val="[Spt-BH.xls][Spt-BH.xls]B___790"/>
      <sheetName val="[Spt-BH.xls]B____x005f_x0004_______87"/>
      <sheetName val="[Spt-BH.xls]B___x005f_x0000__x005f_x0004_87"/>
      <sheetName val="[Spt-BH.xls][Spt-BH.xls]_Sp_184"/>
      <sheetName val="[Spt-BH.xls][Spt-BH.xls]B___776"/>
      <sheetName val="[Spt-BH.xls][Spt-BH.xls]B___777"/>
      <sheetName val="[Spt-BH.xls][Spt-BH.xls]B___778"/>
      <sheetName val="[Spt-BH.xls][Spt-BH.xls]B___779"/>
      <sheetName val="[Spt-BH.xls][Spt-BH.xls]B___780"/>
      <sheetName val="[Spt-BH.xls]B____x005f_x0004_______86"/>
      <sheetName val="[Spt-BH.xls]B___x005f_x0000__x005f_x0004_86"/>
      <sheetName val="[Spt-BH.xls]B____x005f_x0004_______88"/>
      <sheetName val="[Spt-BH.xls]B___x005f_x0000__x005f_x0004_88"/>
      <sheetName val="[Spt-BH.xls][Spt-BH.xls]B___801"/>
      <sheetName val="[Spt-BH.xls][Spt-BH.xls]B___802"/>
      <sheetName val="[Spt-BH.xls][Spt-BH.xls]B___803"/>
      <sheetName val="[Spt-BH.xls][Spt-BH.xls]B___804"/>
      <sheetName val="[Spt-BH.xls][Spt-BH.xls]B___805"/>
      <sheetName val="[Spt-BH.xls]B____x005f_x0004_______90"/>
      <sheetName val="[Spt-BH.xls]B___x005f_x0000__x005f_x0004_90"/>
      <sheetName val="[Spt-BH.xls]B____x005f_x0004_______91"/>
      <sheetName val="[Spt-BH.xls]B___x005f_x0000__x005f_x0004_91"/>
      <sheetName val="[Spt-BH.xls][Spt-BH.xls]B__1272"/>
      <sheetName val="[Spt-BH.xls][Spt-BH.xls]B__1273"/>
      <sheetName val="[Spt-BH.xls][Spt-BH.xls]_Sp_282"/>
      <sheetName val="[Spt-BH.xls][Spt-BH.xls]B__1274"/>
      <sheetName val="[Spt-BH.xls][Spt-BH.xls]B__1275"/>
      <sheetName val="[Spt-BH.xls][Spt-BH.xls]B__1276"/>
      <sheetName val="[Spt-BH.xls]B____x005f_x0004______141"/>
      <sheetName val="[Spt-BH.xls]B___x005f_x0000__x000_141"/>
      <sheetName val="[Spt-BH.xls][Spt-BH.xls]_Sp_193"/>
      <sheetName val="[Spt-BH.xls][Spt-BH.xls]B___821"/>
      <sheetName val="[Spt-BH.xls][Spt-BH.xls]B___822"/>
      <sheetName val="[Spt-BH.xls][Spt-BH.xls]B___823"/>
      <sheetName val="[Spt-BH.xls][Spt-BH.xls]B___824"/>
      <sheetName val="[Spt-BH.xls][Spt-BH.xls]B___825"/>
      <sheetName val="[Spt-BH.xls]B____x005f_x0004_______94"/>
      <sheetName val="[Spt-BH.xls]B___x005f_x0000__x005f_x0004_94"/>
      <sheetName val="[Spt-BH.xls][Spt-BH.xls]_Sp_190"/>
      <sheetName val="[Spt-BH.xls][Spt-BH.xls]B___806"/>
      <sheetName val="[Spt-BH.xls][Spt-BH.xls]B___807"/>
      <sheetName val="[Spt-BH.xls]B____x005f_x0004_______92"/>
      <sheetName val="[Spt-BH.xls]B___x005f_x0000__x005f_x0004_92"/>
      <sheetName val="[Spt-BH.xls][Spt-BH.xls]B___808"/>
      <sheetName val="[Spt-BH.xls][Spt-BH.xls]B___809"/>
      <sheetName val="[Spt-BH.xls][Spt-BH.xls]B___810"/>
      <sheetName val="[Spt-BH.xls][Spt-BH.xls]_Sp_191"/>
      <sheetName val="[Spt-BH.xls][Spt-BH.xls]B___811"/>
      <sheetName val="[Spt-BH.xls][Spt-BH.xls]B___812"/>
      <sheetName val="[Spt-BH.xls][Spt-BH.xls]B___816"/>
      <sheetName val="[Spt-BH.xls][Spt-BH.xls]B___817"/>
      <sheetName val="[Spt-BH.xls][Spt-BH.xls]B___818"/>
      <sheetName val="[Spt-BH.xls][Spt-BH.xls]B___819"/>
      <sheetName val="[Spt-BH.xls][Spt-BH.xls]B___820"/>
      <sheetName val="[Spt-BH.xls]B____x005f_x0004_______93"/>
      <sheetName val="[Spt-BH.xls]B___x005f_x0000__x005f_x0004_93"/>
      <sheetName val="[Spt-BH.xls][Spt-BH.xls]_Sp_192"/>
      <sheetName val="[Spt-BH.xls][Spt-BH.xls]B___813"/>
      <sheetName val="[Spt-BH.xls][Spt-BH.xls]B___814"/>
      <sheetName val="[Spt-BH.xls][Spt-BH.xls]B___815"/>
      <sheetName val="02"/>
      <sheetName val="03"/>
      <sheetName val="04"/>
      <sheetName val="05"/>
      <sheetName val="DB_ET200(R. A)"/>
      <sheetName val="石炭性状"/>
      <sheetName val="SP&amp;ST 제출가"/>
      <sheetName val="산업"/>
      <sheetName val="제출계산서"/>
      <sheetName val="공사내역"/>
      <sheetName val="eq_data"/>
      <sheetName val="가격분석@1100(990104)"/>
      <sheetName val="Escalation"/>
      <sheetName val="예가표"/>
      <sheetName val="TASKRSRC"/>
      <sheetName val="measurement"/>
      <sheetName val="Basicrates"/>
      <sheetName val="syndicate codes"/>
      <sheetName val="Civil-works"/>
      <sheetName val="Materials_Cost(PCC)"/>
      <sheetName val="plinth_Beam_+_Stirrups_"/>
      <sheetName val="GF_COLUMNS"/>
      <sheetName val="G_F_ROOF_BEAM_"/>
      <sheetName val="GF_SLAB_STEEL"/>
      <sheetName val="GF_Lintel"/>
      <sheetName val="GF_Stair"/>
      <sheetName val="FF_COLUMNS"/>
      <sheetName val="F_F__Steel_FINAL_(2)"/>
      <sheetName val="FF_Lintel"/>
      <sheetName val="FF_Stair"/>
      <sheetName val="S_F__Steel_FINAL_"/>
      <sheetName val="SF_Lintel"/>
      <sheetName val="final_abstract3"/>
      <sheetName val="Rev_S1_Abstract3"/>
      <sheetName val="Quantity_Abstract3"/>
      <sheetName val="M-Book_for_Conc3"/>
      <sheetName val="M-Book_for_FW3"/>
      <sheetName val="Load_Details-220kV3"/>
      <sheetName val="beam-reinft-IIInd_floor3"/>
      <sheetName val="INPUT_SHEET3"/>
      <sheetName val="Project_Budget_Worksheet3"/>
      <sheetName val="SANJAY_PAL3"/>
      <sheetName val="P_A_SELVAM3"/>
      <sheetName val="ANSARI_3"/>
      <sheetName val="abdesh_pal3"/>
      <sheetName val="sujay_bagchi3"/>
      <sheetName val="S_K_SINHA_BASU3"/>
      <sheetName val="KRISHNA_PRASAD3"/>
      <sheetName val="BARATH_&amp;_CO3"/>
      <sheetName val="L_B_YADAV3"/>
      <sheetName val="DEEPAK_KUMAR3"/>
      <sheetName val="MUKLAL_YADAV3"/>
      <sheetName val="MADHU_SUDHAN3"/>
      <sheetName val="SAUD_ALAM_3"/>
      <sheetName val="RAMESH_BABU3"/>
      <sheetName val="SAILEN_SARKAR3"/>
      <sheetName val="SANJAY_JENA13"/>
      <sheetName val="upendra_saw_3"/>
      <sheetName val="ALLOK_KUMAR_3"/>
      <sheetName val="except_wiring3"/>
      <sheetName val="BOQ_-II_ph_23"/>
      <sheetName val="STAFFSCHED_2"/>
      <sheetName val="Metso_-_Forth_&amp;_Slurry_11_02_12"/>
      <sheetName val="Fee_Rate_Summary2"/>
      <sheetName val="d-safe_specs2"/>
      <sheetName val="Quote_Sheet2"/>
      <sheetName val="class_&amp;_category2"/>
      <sheetName val="Rein-Final_(Ph_1+Ph2)2"/>
      <sheetName val="Materials_Cost(PCC)2"/>
      <sheetName val="220_11__BS_2"/>
      <sheetName val="SSR_&amp;_NSSR_Market_final2"/>
      <sheetName val="Site_wise_NADs2"/>
      <sheetName val="RA_RCC_F2"/>
      <sheetName val="India_F&amp;S_Template2"/>
      <sheetName val="Stress_Calculation2"/>
      <sheetName val="precast_RC_element2"/>
      <sheetName val="plinth_Beam_+_Stirrups_2"/>
      <sheetName val="GF_COLUMNS2"/>
      <sheetName val="G_F_ROOF_BEAM_2"/>
      <sheetName val="GF_SLAB_STEEL2"/>
      <sheetName val="GF_Lintel2"/>
      <sheetName val="GF_Stair2"/>
      <sheetName val="FF_COLUMNS2"/>
      <sheetName val="F_F__Steel_FINAL_(2)2"/>
      <sheetName val="FF_Lintel2"/>
      <sheetName val="FF_Stair2"/>
      <sheetName val="S_F__Steel_FINAL_2"/>
      <sheetName val="SF_Lintel2"/>
      <sheetName val="Materials_Cost(PCC)1"/>
      <sheetName val="precast_RC_element1"/>
      <sheetName val="plinth_Beam_+_Stirrups_1"/>
      <sheetName val="GF_COLUMNS1"/>
      <sheetName val="G_F_ROOF_BEAM_1"/>
      <sheetName val="GF_SLAB_STEEL1"/>
      <sheetName val="GF_Lintel1"/>
      <sheetName val="GF_Stair1"/>
      <sheetName val="FF_COLUMNS1"/>
      <sheetName val="F_F__Steel_FINAL_(2)1"/>
      <sheetName val="FF_Lintel1"/>
      <sheetName val="FF_Stair1"/>
      <sheetName val="S_F__Steel_FINAL_1"/>
      <sheetName val="SF_Lintel1"/>
      <sheetName val="SPT_vs_PHI6"/>
      <sheetName val="glass_project_concrete6"/>
      <sheetName val="glass_project_reift6"/>
      <sheetName val="glass_project_indices6"/>
      <sheetName val="SBC-BH_195"/>
      <sheetName val="Rate_Analysis5"/>
      <sheetName val="Summary_05065"/>
      <sheetName val="Summary_0607-_31_MAR5"/>
      <sheetName val="Civil_Boq4"/>
      <sheetName val="Pile_cap4"/>
      <sheetName val="BH_12-11-10-135"/>
      <sheetName val="BH_12-11-10-95"/>
      <sheetName val="BH_36-15-375"/>
      <sheetName val="BH_16-35-25-175"/>
      <sheetName val="BH_35-25-175"/>
      <sheetName val="Sheet1_(2)5"/>
      <sheetName val="d-safe_DELUXE4"/>
      <sheetName val="PRECAST_lightconc-II4"/>
      <sheetName val="Legal_Risk_Analysis4"/>
      <sheetName val="Mix_Design4"/>
      <sheetName val="Form_65"/>
      <sheetName val="PointNo_54"/>
      <sheetName val="RCC,Ret__Wall4"/>
      <sheetName val="E_&amp;_R4"/>
      <sheetName val="Break_up_Sheet4"/>
      <sheetName val="TBAL9697_-group_wise__sdpl4"/>
      <sheetName val="Abstract_Sheet4"/>
      <sheetName val="V_O_4_-_PCC_Qty4"/>
      <sheetName val="Fill_this_out_first___4"/>
      <sheetName val="REVISED4A_PROG_PERF-SITE_14"/>
      <sheetName val="BOQ_Direct_selling_cost4"/>
      <sheetName val="BOQ_(2)4"/>
      <sheetName val="CABLE_DATA4"/>
      <sheetName val="Staff_Acco_4"/>
      <sheetName val="Pipe_Supports4"/>
      <sheetName val="final_abstract4"/>
      <sheetName val="Rev_S1_Abstract4"/>
      <sheetName val="Quantity_Abstract4"/>
      <sheetName val="M-Book_for_Conc4"/>
      <sheetName val="M-Book_for_FW4"/>
      <sheetName val="Load_Details-220kV4"/>
      <sheetName val="beam-reinft-IIInd_floor4"/>
      <sheetName val="INPUT_SHEET4"/>
      <sheetName val="Project_Budget_Worksheet4"/>
      <sheetName val="SANJAY_PAL4"/>
      <sheetName val="P_A_SELVAM4"/>
      <sheetName val="ANSARI_4"/>
      <sheetName val="abdesh_pal4"/>
      <sheetName val="sujay_bagchi4"/>
      <sheetName val="S_K_SINHA_BASU4"/>
      <sheetName val="KRISHNA_PRASAD4"/>
      <sheetName val="BARATH_&amp;_CO4"/>
      <sheetName val="L_B_YADAV4"/>
      <sheetName val="DEEPAK_KUMAR4"/>
      <sheetName val="MUKLAL_YADAV4"/>
      <sheetName val="MADHU_SUDHAN4"/>
      <sheetName val="SAUD_ALAM_4"/>
      <sheetName val="RAMESH_BABU4"/>
      <sheetName val="SAILEN_SARKAR4"/>
      <sheetName val="SANJAY_JENA14"/>
      <sheetName val="upendra_saw_4"/>
      <sheetName val="ALLOK_KUMAR_4"/>
      <sheetName val="except_wiring4"/>
      <sheetName val="BOQ_-II_ph_24"/>
      <sheetName val="STAFFSCHED_3"/>
      <sheetName val="Metso_-_Forth_&amp;_Slurry_11_02_13"/>
      <sheetName val="Fee_Rate_Summary3"/>
      <sheetName val="d-safe_specs3"/>
      <sheetName val="Quote_Sheet3"/>
      <sheetName val="class_&amp;_category3"/>
      <sheetName val="Rein-Final_(Ph_1+Ph2)3"/>
      <sheetName val="Materials_Cost(PCC)3"/>
      <sheetName val="220_11__BS_3"/>
      <sheetName val="SSR_&amp;_NSSR_Market_final3"/>
      <sheetName val="Site_wise_NADs3"/>
      <sheetName val="RA_RCC_F3"/>
      <sheetName val="India_F&amp;S_Template3"/>
      <sheetName val="Stress_Calculation3"/>
      <sheetName val="precast_RC_element3"/>
      <sheetName val="plinth_Beam_+_Stirrups_3"/>
      <sheetName val="GF_COLUMNS3"/>
      <sheetName val="G_F_ROOF_BEAM_3"/>
      <sheetName val="GF_SLAB_STEEL3"/>
      <sheetName val="GF_Lintel3"/>
      <sheetName val="GF_Stair3"/>
      <sheetName val="FF_COLUMNS3"/>
      <sheetName val="F_F__Steel_FINAL_(2)3"/>
      <sheetName val="FF_Lintel3"/>
      <sheetName val="FF_Stair3"/>
      <sheetName val="S_F__Steel_FINAL_3"/>
      <sheetName val="SF_Lintel3"/>
      <sheetName val="SPT_vs_PHI7"/>
      <sheetName val="glass_project_concrete7"/>
      <sheetName val="glass_project_reift7"/>
      <sheetName val="glass_project_indices7"/>
      <sheetName val="SBC-BH_196"/>
      <sheetName val="Rate_Analysis6"/>
      <sheetName val="Summary_05066"/>
      <sheetName val="Summary_0607-_31_MAR6"/>
      <sheetName val="Civil_Boq5"/>
      <sheetName val="Pile_cap5"/>
      <sheetName val="BH_12-11-10-136"/>
      <sheetName val="BH_12-11-10-96"/>
      <sheetName val="BH_36-15-376"/>
      <sheetName val="BH_16-35-25-176"/>
      <sheetName val="BH_35-25-176"/>
      <sheetName val="Sheet1_(2)6"/>
      <sheetName val="d-safe_DELUXE5"/>
      <sheetName val="PRECAST_lightconc-II5"/>
      <sheetName val="Legal_Risk_Analysis5"/>
      <sheetName val="Mix_Design5"/>
      <sheetName val="Form_66"/>
      <sheetName val="PointNo_55"/>
      <sheetName val="RCC,Ret__Wall5"/>
      <sheetName val="E_&amp;_R5"/>
      <sheetName val="Break_up_Sheet5"/>
      <sheetName val="TBAL9697_-group_wise__sdpl5"/>
      <sheetName val="Abstract_Sheet5"/>
      <sheetName val="V_O_4_-_PCC_Qty5"/>
      <sheetName val="Fill_this_out_first___5"/>
      <sheetName val="REVISED4A_PROG_PERF-SITE_15"/>
      <sheetName val="BOQ_Direct_selling_cost5"/>
      <sheetName val="BOQ_(2)5"/>
      <sheetName val="CABLE_DATA5"/>
      <sheetName val="Staff_Acco_5"/>
      <sheetName val="Pipe_Supports5"/>
      <sheetName val="final_abstract5"/>
      <sheetName val="Rev_S1_Abstract5"/>
      <sheetName val="Quantity_Abstract5"/>
      <sheetName val="M-Book_for_Conc5"/>
      <sheetName val="M-Book_for_FW5"/>
      <sheetName val="Load_Details-220kV5"/>
      <sheetName val="beam-reinft-IIInd_floor5"/>
      <sheetName val="INPUT_SHEET5"/>
      <sheetName val="Project_Budget_Worksheet5"/>
      <sheetName val="SANJAY_PAL5"/>
      <sheetName val="P_A_SELVAM5"/>
      <sheetName val="ANSARI_5"/>
      <sheetName val="abdesh_pal5"/>
      <sheetName val="sujay_bagchi5"/>
      <sheetName val="S_K_SINHA_BASU5"/>
      <sheetName val="KRISHNA_PRASAD5"/>
      <sheetName val="BARATH_&amp;_CO5"/>
      <sheetName val="L_B_YADAV5"/>
      <sheetName val="DEEPAK_KUMAR5"/>
      <sheetName val="MUKLAL_YADAV5"/>
      <sheetName val="MADHU_SUDHAN5"/>
      <sheetName val="SAUD_ALAM_5"/>
      <sheetName val="RAMESH_BABU5"/>
      <sheetName val="SAILEN_SARKAR5"/>
      <sheetName val="SANJAY_JENA15"/>
      <sheetName val="upendra_saw_5"/>
      <sheetName val="ALLOK_KUMAR_5"/>
      <sheetName val="except_wiring5"/>
      <sheetName val="BOQ_-II_ph_25"/>
      <sheetName val="STAFFSCHED_4"/>
      <sheetName val="Metso_-_Forth_&amp;_Slurry_11_02_14"/>
      <sheetName val="Fee_Rate_Summary4"/>
      <sheetName val="d-safe_specs4"/>
      <sheetName val="Quote_Sheet4"/>
      <sheetName val="class_&amp;_category4"/>
      <sheetName val="Rein-Final_(Ph_1+Ph2)4"/>
      <sheetName val="Materials_Cost(PCC)4"/>
      <sheetName val="220_11__BS_4"/>
      <sheetName val="SSR_&amp;_NSSR_Market_final4"/>
      <sheetName val="Site_wise_NADs4"/>
      <sheetName val="RA_RCC_F4"/>
      <sheetName val="India_F&amp;S_Template4"/>
      <sheetName val="Stress_Calculation4"/>
      <sheetName val="precast_RC_element4"/>
      <sheetName val="plinth_Beam_+_Stirrups_4"/>
      <sheetName val="GF_COLUMNS4"/>
      <sheetName val="G_F_ROOF_BEAM_4"/>
      <sheetName val="GF_SLAB_STEEL4"/>
      <sheetName val="GF_Lintel4"/>
      <sheetName val="GF_Stair4"/>
      <sheetName val="FF_COLUMNS4"/>
      <sheetName val="F_F__Steel_FINAL_(2)4"/>
      <sheetName val="FF_Lintel4"/>
      <sheetName val="FF_Stair4"/>
      <sheetName val="S_F__Steel_FINAL_4"/>
      <sheetName val="SF_Lintel4"/>
      <sheetName val="SPT_vs_PHI8"/>
      <sheetName val="glass_project_concrete8"/>
      <sheetName val="glass_project_reift8"/>
      <sheetName val="glass_project_indices8"/>
      <sheetName val="SBC-BH_197"/>
      <sheetName val="Rate_Analysis7"/>
      <sheetName val="Summary_05067"/>
      <sheetName val="Summary_0607-_31_MAR7"/>
      <sheetName val="Civil_Boq6"/>
      <sheetName val="Pile_cap6"/>
      <sheetName val="BH_12-11-10-137"/>
      <sheetName val="BH_12-11-10-97"/>
      <sheetName val="BH_36-15-377"/>
      <sheetName val="BH_16-35-25-177"/>
      <sheetName val="BH_35-25-177"/>
      <sheetName val="Sheet1_(2)7"/>
      <sheetName val="d-safe_DELUXE6"/>
      <sheetName val="PRECAST_lightconc-II6"/>
      <sheetName val="Legal_Risk_Analysis6"/>
      <sheetName val="Mix_Design6"/>
      <sheetName val="Form_67"/>
      <sheetName val="PointNo_56"/>
      <sheetName val="RCC,Ret__Wall6"/>
      <sheetName val="E_&amp;_R6"/>
      <sheetName val="Break_up_Sheet6"/>
      <sheetName val="TBAL9697_-group_wise__sdpl6"/>
      <sheetName val="Abstract_Sheet6"/>
      <sheetName val="V_O_4_-_PCC_Qty6"/>
      <sheetName val="Fill_this_out_first___6"/>
      <sheetName val="REVISED4A_PROG_PERF-SITE_16"/>
      <sheetName val="BOQ_Direct_selling_cost6"/>
      <sheetName val="BOQ_(2)6"/>
      <sheetName val="CABLE_DATA6"/>
      <sheetName val="Staff_Acco_6"/>
      <sheetName val="Pipe_Supports6"/>
      <sheetName val="final_abstract6"/>
      <sheetName val="Rev_S1_Abstract6"/>
      <sheetName val="Quantity_Abstract6"/>
      <sheetName val="M-Book_for_Conc6"/>
      <sheetName val="M-Book_for_FW6"/>
      <sheetName val="Load_Details-220kV6"/>
      <sheetName val="beam-reinft-IIInd_floor6"/>
      <sheetName val="INPUT_SHEET6"/>
      <sheetName val="Project_Budget_Worksheet6"/>
      <sheetName val="SANJAY_PAL6"/>
      <sheetName val="P_A_SELVAM6"/>
      <sheetName val="ANSARI_6"/>
      <sheetName val="abdesh_pal6"/>
      <sheetName val="sujay_bagchi6"/>
      <sheetName val="S_K_SINHA_BASU6"/>
      <sheetName val="KRISHNA_PRASAD6"/>
      <sheetName val="BARATH_&amp;_CO6"/>
      <sheetName val="L_B_YADAV6"/>
      <sheetName val="DEEPAK_KUMAR6"/>
      <sheetName val="MUKLAL_YADAV6"/>
      <sheetName val="MADHU_SUDHAN6"/>
      <sheetName val="SAUD_ALAM_6"/>
      <sheetName val="RAMESH_BABU6"/>
      <sheetName val="SAILEN_SARKAR6"/>
      <sheetName val="SANJAY_JENA16"/>
      <sheetName val="upendra_saw_6"/>
      <sheetName val="ALLOK_KUMAR_6"/>
      <sheetName val="except_wiring6"/>
      <sheetName val="BOQ_-II_ph_26"/>
      <sheetName val="STAFFSCHED_5"/>
      <sheetName val="Metso_-_Forth_&amp;_Slurry_11_02_15"/>
      <sheetName val="Fee_Rate_Summary5"/>
      <sheetName val="d-safe_specs5"/>
      <sheetName val="Quote_Sheet5"/>
      <sheetName val="class_&amp;_category5"/>
      <sheetName val="Rein-Final_(Ph_1+Ph2)5"/>
      <sheetName val="Materials_Cost(PCC)5"/>
      <sheetName val="220_11__BS_5"/>
      <sheetName val="SSR_&amp;_NSSR_Market_final5"/>
      <sheetName val="Site_wise_NADs5"/>
      <sheetName val="RA_RCC_F5"/>
      <sheetName val="India_F&amp;S_Template5"/>
      <sheetName val="Stress_Calculation5"/>
      <sheetName val="precast_RC_element5"/>
      <sheetName val="plinth_Beam_+_Stirrups_5"/>
      <sheetName val="GF_COLUMNS5"/>
      <sheetName val="G_F_ROOF_BEAM_5"/>
      <sheetName val="GF_SLAB_STEEL5"/>
      <sheetName val="GF_Lintel5"/>
      <sheetName val="GF_Stair5"/>
      <sheetName val="FF_COLUMNS5"/>
      <sheetName val="F_F__Steel_FINAL_(2)5"/>
      <sheetName val="FF_Lintel5"/>
      <sheetName val="FF_Stair5"/>
      <sheetName val="S_F__Steel_FINAL_5"/>
      <sheetName val="SF_Lintel5"/>
      <sheetName val="SPT_vs_PHI9"/>
      <sheetName val="glass_project_concrete9"/>
      <sheetName val="glass_project_reift9"/>
      <sheetName val="glass_project_indices9"/>
      <sheetName val="SBC-BH_198"/>
      <sheetName val="Rate_Analysis8"/>
      <sheetName val="Summary_05068"/>
      <sheetName val="Summary_0607-_31_MAR8"/>
      <sheetName val="Civil_Boq7"/>
      <sheetName val="Pile_cap7"/>
      <sheetName val="BH_12-11-10-138"/>
      <sheetName val="BH_12-11-10-98"/>
      <sheetName val="BH_36-15-378"/>
      <sheetName val="BH_16-35-25-178"/>
      <sheetName val="BH_35-25-178"/>
      <sheetName val="Sheet1_(2)8"/>
      <sheetName val="d-safe_DELUXE7"/>
      <sheetName val="PRECAST_lightconc-II7"/>
      <sheetName val="Legal_Risk_Analysis7"/>
      <sheetName val="Mix_Design7"/>
      <sheetName val="Form_68"/>
      <sheetName val="PointNo_57"/>
      <sheetName val="RCC,Ret__Wall7"/>
      <sheetName val="E_&amp;_R7"/>
      <sheetName val="Break_up_Sheet7"/>
      <sheetName val="TBAL9697_-group_wise__sdpl7"/>
      <sheetName val="Abstract_Sheet7"/>
      <sheetName val="V_O_4_-_PCC_Qty7"/>
      <sheetName val="Fill_this_out_first___7"/>
      <sheetName val="REVISED4A_PROG_PERF-SITE_17"/>
      <sheetName val="BOQ_Direct_selling_cost7"/>
      <sheetName val="BOQ_(2)7"/>
      <sheetName val="CABLE_DATA7"/>
      <sheetName val="Staff_Acco_7"/>
      <sheetName val="Pipe_Supports7"/>
      <sheetName val="final_abstract7"/>
      <sheetName val="Rev_S1_Abstract7"/>
      <sheetName val="Quantity_Abstract7"/>
      <sheetName val="M-Book_for_Conc7"/>
      <sheetName val="M-Book_for_FW7"/>
      <sheetName val="Load_Details-220kV7"/>
      <sheetName val="beam-reinft-IIInd_floor7"/>
      <sheetName val="INPUT_SHEET7"/>
      <sheetName val="Project_Budget_Worksheet7"/>
      <sheetName val="SANJAY_PAL7"/>
      <sheetName val="P_A_SELVAM7"/>
      <sheetName val="ANSARI_7"/>
      <sheetName val="abdesh_pal7"/>
      <sheetName val="sujay_bagchi7"/>
      <sheetName val="S_K_SINHA_BASU7"/>
      <sheetName val="KRISHNA_PRASAD7"/>
      <sheetName val="BARATH_&amp;_CO7"/>
      <sheetName val="L_B_YADAV7"/>
      <sheetName val="DEEPAK_KUMAR7"/>
      <sheetName val="MUKLAL_YADAV7"/>
      <sheetName val="MADHU_SUDHAN7"/>
      <sheetName val="SAUD_ALAM_7"/>
      <sheetName val="RAMESH_BABU7"/>
      <sheetName val="SAILEN_SARKAR7"/>
      <sheetName val="SANJAY_JENA17"/>
      <sheetName val="upendra_saw_7"/>
      <sheetName val="ALLOK_KUMAR_7"/>
      <sheetName val="except_wiring7"/>
      <sheetName val="BOQ_-II_ph_27"/>
      <sheetName val="STAFFSCHED_6"/>
      <sheetName val="Metso_-_Forth_&amp;_Slurry_11_02_16"/>
      <sheetName val="Fee_Rate_Summary6"/>
      <sheetName val="d-safe_specs6"/>
      <sheetName val="Quote_Sheet6"/>
      <sheetName val="class_&amp;_category6"/>
      <sheetName val="Rein-Final_(Ph_1+Ph2)6"/>
      <sheetName val="Materials_Cost(PCC)6"/>
      <sheetName val="220_11__BS_6"/>
      <sheetName val="SSR_&amp;_NSSR_Market_final6"/>
      <sheetName val="Site_wise_NADs6"/>
      <sheetName val="RA_RCC_F6"/>
      <sheetName val="India_F&amp;S_Template6"/>
      <sheetName val="Stress_Calculation6"/>
      <sheetName val="precast_RC_element6"/>
      <sheetName val="plinth_Beam_+_Stirrups_6"/>
      <sheetName val="GF_COLUMNS6"/>
      <sheetName val="G_F_ROOF_BEAM_6"/>
      <sheetName val="GF_SLAB_STEEL6"/>
      <sheetName val="GF_Lintel6"/>
      <sheetName val="GF_Stair6"/>
      <sheetName val="FF_COLUMNS6"/>
      <sheetName val="F_F__Steel_FINAL_(2)6"/>
      <sheetName val="FF_Lintel6"/>
      <sheetName val="FF_Stair6"/>
      <sheetName val="S_F__Steel_FINAL_6"/>
      <sheetName val="SF_Lintel6"/>
      <sheetName val="SPT_vs_PHI10"/>
      <sheetName val="glass_project_concrete10"/>
      <sheetName val="glass_project_reift10"/>
      <sheetName val="glass_project_indices10"/>
      <sheetName val="SBC-BH_199"/>
      <sheetName val="Rate_Analysis9"/>
      <sheetName val="Summary_05069"/>
      <sheetName val="Summary_0607-_31_MAR9"/>
      <sheetName val="Civil_Boq8"/>
      <sheetName val="Pile_cap8"/>
      <sheetName val="BH_12-11-10-139"/>
      <sheetName val="BH_12-11-10-99"/>
      <sheetName val="BH_36-15-379"/>
      <sheetName val="BH_16-35-25-179"/>
      <sheetName val="BH_35-25-179"/>
      <sheetName val="Sheet1_(2)9"/>
      <sheetName val="d-safe_DELUXE8"/>
      <sheetName val="PRECAST_lightconc-II8"/>
      <sheetName val="Legal_Risk_Analysis8"/>
      <sheetName val="Mix_Design8"/>
      <sheetName val="Form_69"/>
      <sheetName val="PointNo_58"/>
      <sheetName val="RCC,Ret__Wall8"/>
      <sheetName val="E_&amp;_R8"/>
      <sheetName val="Break_up_Sheet8"/>
      <sheetName val="TBAL9697_-group_wise__sdpl8"/>
      <sheetName val="Abstract_Sheet8"/>
      <sheetName val="V_O_4_-_PCC_Qty8"/>
      <sheetName val="Fill_this_out_first___8"/>
      <sheetName val="REVISED4A_PROG_PERF-SITE_18"/>
      <sheetName val="BOQ_Direct_selling_cost8"/>
      <sheetName val="BOQ_(2)8"/>
      <sheetName val="CABLE_DATA8"/>
      <sheetName val="Staff_Acco_8"/>
      <sheetName val="Pipe_Supports8"/>
      <sheetName val="final_abstract8"/>
      <sheetName val="Rev_S1_Abstract8"/>
      <sheetName val="Quantity_Abstract8"/>
      <sheetName val="M-Book_for_Conc8"/>
      <sheetName val="M-Book_for_FW8"/>
      <sheetName val="Load_Details-220kV8"/>
      <sheetName val="beam-reinft-IIInd_floor8"/>
      <sheetName val="INPUT_SHEET8"/>
      <sheetName val="Project_Budget_Worksheet8"/>
      <sheetName val="SANJAY_PAL8"/>
      <sheetName val="P_A_SELVAM8"/>
      <sheetName val="ANSARI_8"/>
      <sheetName val="abdesh_pal8"/>
      <sheetName val="sujay_bagchi8"/>
      <sheetName val="S_K_SINHA_BASU8"/>
      <sheetName val="KRISHNA_PRASAD8"/>
      <sheetName val="BARATH_&amp;_CO8"/>
      <sheetName val="L_B_YADAV8"/>
      <sheetName val="DEEPAK_KUMAR8"/>
      <sheetName val="MUKLAL_YADAV8"/>
      <sheetName val="MADHU_SUDHAN8"/>
      <sheetName val="SAUD_ALAM_8"/>
      <sheetName val="RAMESH_BABU8"/>
      <sheetName val="SAILEN_SARKAR8"/>
      <sheetName val="SANJAY_JENA18"/>
      <sheetName val="upendra_saw_8"/>
      <sheetName val="ALLOK_KUMAR_8"/>
      <sheetName val="except_wiring8"/>
      <sheetName val="BOQ_-II_ph_28"/>
      <sheetName val="STAFFSCHED_7"/>
      <sheetName val="Metso_-_Forth_&amp;_Slurry_11_02_17"/>
      <sheetName val="Fee_Rate_Summary7"/>
      <sheetName val="d-safe_specs7"/>
      <sheetName val="Quote_Sheet7"/>
      <sheetName val="class_&amp;_category7"/>
      <sheetName val="Rein-Final_(Ph_1+Ph2)7"/>
      <sheetName val="Materials_Cost(PCC)7"/>
      <sheetName val="220_11__BS_7"/>
      <sheetName val="SSR_&amp;_NSSR_Market_final7"/>
      <sheetName val="Site_wise_NADs7"/>
      <sheetName val="RA_RCC_F7"/>
      <sheetName val="India_F&amp;S_Template7"/>
      <sheetName val="Stress_Calculation7"/>
      <sheetName val="precast_RC_element7"/>
      <sheetName val="plinth_Beam_+_Stirrups_7"/>
      <sheetName val="GF_COLUMNS7"/>
      <sheetName val="G_F_ROOF_BEAM_7"/>
      <sheetName val="GF_SLAB_STEEL7"/>
      <sheetName val="GF_Lintel7"/>
      <sheetName val="GF_Stair7"/>
      <sheetName val="FF_COLUMNS7"/>
      <sheetName val="F_F__Steel_FINAL_(2)7"/>
      <sheetName val="FF_Lintel7"/>
      <sheetName val="FF_Stair7"/>
      <sheetName val="S_F__Steel_FINAL_7"/>
      <sheetName val="SF_Lintel7"/>
      <sheetName val="SPT_vs_PHI11"/>
      <sheetName val="glass_project_concrete11"/>
      <sheetName val="glass_project_reift11"/>
      <sheetName val="glass_project_indices11"/>
      <sheetName val="SBC-BH_1910"/>
      <sheetName val="Rate_Analysis10"/>
      <sheetName val="Summary_050610"/>
      <sheetName val="Summary_0607-_31_MAR10"/>
      <sheetName val="Civil_Boq9"/>
      <sheetName val="Pile_cap9"/>
      <sheetName val="BH_12-11-10-1310"/>
      <sheetName val="BH_12-11-10-910"/>
      <sheetName val="BH_36-15-3710"/>
      <sheetName val="BH_16-35-25-1710"/>
      <sheetName val="BH_35-25-1710"/>
      <sheetName val="Sheet1_(2)10"/>
      <sheetName val="d-safe_DELUXE9"/>
      <sheetName val="PRECAST_lightconc-II9"/>
      <sheetName val="Legal_Risk_Analysis9"/>
      <sheetName val="Mix_Design9"/>
      <sheetName val="Form_610"/>
      <sheetName val="PointNo_59"/>
      <sheetName val="RCC,Ret__Wall9"/>
      <sheetName val="E_&amp;_R9"/>
      <sheetName val="Break_up_Sheet9"/>
      <sheetName val="TBAL9697_-group_wise__sdpl9"/>
      <sheetName val="Abstract_Sheet9"/>
      <sheetName val="V_O_4_-_PCC_Qty9"/>
      <sheetName val="Fill_this_out_first___9"/>
      <sheetName val="REVISED4A_PROG_PERF-SITE_19"/>
      <sheetName val="BOQ_Direct_selling_cost9"/>
      <sheetName val="BOQ_(2)9"/>
      <sheetName val="CABLE_DATA9"/>
      <sheetName val="Staff_Acco_9"/>
      <sheetName val="Pipe_Supports9"/>
      <sheetName val="final_abstract9"/>
      <sheetName val="Rev_S1_Abstract9"/>
      <sheetName val="Quantity_Abstract9"/>
      <sheetName val="M-Book_for_Conc9"/>
      <sheetName val="M-Book_for_FW9"/>
      <sheetName val="Load_Details-220kV9"/>
      <sheetName val="beam-reinft-IIInd_floor9"/>
      <sheetName val="INPUT_SHEET9"/>
      <sheetName val="Project_Budget_Worksheet9"/>
      <sheetName val="SANJAY_PAL9"/>
      <sheetName val="P_A_SELVAM9"/>
      <sheetName val="ANSARI_9"/>
      <sheetName val="abdesh_pal9"/>
      <sheetName val="sujay_bagchi9"/>
      <sheetName val="S_K_SINHA_BASU9"/>
      <sheetName val="KRISHNA_PRASAD9"/>
      <sheetName val="BARATH_&amp;_CO9"/>
      <sheetName val="L_B_YADAV9"/>
      <sheetName val="DEEPAK_KUMAR9"/>
      <sheetName val="MUKLAL_YADAV9"/>
      <sheetName val="MADHU_SUDHAN9"/>
      <sheetName val="SAUD_ALAM_9"/>
      <sheetName val="RAMESH_BABU9"/>
      <sheetName val="SAILEN_SARKAR9"/>
      <sheetName val="SANJAY_JENA19"/>
      <sheetName val="upendra_saw_9"/>
      <sheetName val="ALLOK_KUMAR_9"/>
      <sheetName val="except_wiring9"/>
      <sheetName val="BOQ_-II_ph_29"/>
      <sheetName val="STAFFSCHED_8"/>
      <sheetName val="Metso_-_Forth_&amp;_Slurry_11_02_18"/>
      <sheetName val="Fee_Rate_Summary8"/>
      <sheetName val="d-safe_specs8"/>
      <sheetName val="Quote_Sheet8"/>
      <sheetName val="class_&amp;_category8"/>
      <sheetName val="Rein-Final_(Ph_1+Ph2)8"/>
      <sheetName val="Materials_Cost(PCC)8"/>
      <sheetName val="220_11__BS_8"/>
      <sheetName val="SSR_&amp;_NSSR_Market_final8"/>
      <sheetName val="Site_wise_NADs8"/>
      <sheetName val="RA_RCC_F8"/>
      <sheetName val="India_F&amp;S_Template8"/>
      <sheetName val="Stress_Calculation8"/>
      <sheetName val="precast_RC_element8"/>
      <sheetName val="plinth_Beam_+_Stirrups_8"/>
      <sheetName val="GF_COLUMNS8"/>
      <sheetName val="G_F_ROOF_BEAM_8"/>
      <sheetName val="GF_SLAB_STEEL8"/>
      <sheetName val="GF_Lintel8"/>
      <sheetName val="GF_Stair8"/>
      <sheetName val="FF_COLUMNS8"/>
      <sheetName val="F_F__Steel_FINAL_(2)8"/>
      <sheetName val="FF_Lintel8"/>
      <sheetName val="FF_Stair8"/>
      <sheetName val="S_F__Steel_FINAL_8"/>
      <sheetName val="SF_Lintel8"/>
      <sheetName val="SPT_vs_PHI17"/>
      <sheetName val="glass_project_concrete17"/>
      <sheetName val="glass_project_reift17"/>
      <sheetName val="glass_project_indices17"/>
      <sheetName val="SBC-BH_1916"/>
      <sheetName val="Rate_Analysis16"/>
      <sheetName val="Summary_050616"/>
      <sheetName val="Summary_0607-_31_MAR16"/>
      <sheetName val="Civil_Boq15"/>
      <sheetName val="Pile_cap15"/>
      <sheetName val="BH_12-11-10-1316"/>
      <sheetName val="BH_12-11-10-916"/>
      <sheetName val="BH_36-15-3716"/>
      <sheetName val="BH_16-35-25-1716"/>
      <sheetName val="BH_35-25-1716"/>
      <sheetName val="Sheet1_(2)16"/>
      <sheetName val="d-safe_DELUXE15"/>
      <sheetName val="PRECAST_lightconc-II15"/>
      <sheetName val="Legal_Risk_Analysis15"/>
      <sheetName val="Mix_Design15"/>
      <sheetName val="Form_616"/>
      <sheetName val="PointNo_515"/>
      <sheetName val="RCC,Ret__Wall15"/>
      <sheetName val="E_&amp;_R15"/>
      <sheetName val="Break_up_Sheet15"/>
      <sheetName val="TBAL9697_-group_wise__sdpl15"/>
      <sheetName val="Abstract_Sheet15"/>
      <sheetName val="V_O_4_-_PCC_Qty15"/>
      <sheetName val="Fill_this_out_first___15"/>
      <sheetName val="REVISED4A_PROG_PERF-SITE_115"/>
      <sheetName val="BOQ_Direct_selling_cost15"/>
      <sheetName val="BOQ_(2)15"/>
      <sheetName val="CABLE_DATA15"/>
      <sheetName val="Staff_Acco_15"/>
      <sheetName val="Pipe_Supports15"/>
      <sheetName val="final_abstract15"/>
      <sheetName val="Rev_S1_Abstract15"/>
      <sheetName val="Quantity_Abstract15"/>
      <sheetName val="M-Book_for_Conc15"/>
      <sheetName val="M-Book_for_FW15"/>
      <sheetName val="Load_Details-220kV15"/>
      <sheetName val="beam-reinft-IIInd_floor15"/>
      <sheetName val="INPUT_SHEET15"/>
      <sheetName val="Project_Budget_Worksheet15"/>
      <sheetName val="SANJAY_PAL15"/>
      <sheetName val="P_A_SELVAM15"/>
      <sheetName val="ANSARI_15"/>
      <sheetName val="abdesh_pal15"/>
      <sheetName val="sujay_bagchi15"/>
      <sheetName val="S_K_SINHA_BASU15"/>
      <sheetName val="KRISHNA_PRASAD15"/>
      <sheetName val="BARATH_&amp;_CO15"/>
      <sheetName val="L_B_YADAV15"/>
      <sheetName val="DEEPAK_KUMAR15"/>
      <sheetName val="MUKLAL_YADAV15"/>
      <sheetName val="MADHU_SUDHAN15"/>
      <sheetName val="SAUD_ALAM_15"/>
      <sheetName val="RAMESH_BABU15"/>
      <sheetName val="SAILEN_SARKAR15"/>
      <sheetName val="SANJAY_JENA115"/>
      <sheetName val="upendra_saw_15"/>
      <sheetName val="ALLOK_KUMAR_15"/>
      <sheetName val="except_wiring15"/>
      <sheetName val="BOQ_-II_ph_215"/>
      <sheetName val="STAFFSCHED_14"/>
      <sheetName val="Metso_-_Forth_&amp;_Slurry_11_02_24"/>
      <sheetName val="Fee_Rate_Summary14"/>
      <sheetName val="d-safe_specs14"/>
      <sheetName val="Quote_Sheet14"/>
      <sheetName val="class_&amp;_category14"/>
      <sheetName val="Rein-Final_(Ph_1+Ph2)14"/>
      <sheetName val="Materials_Cost(PCC)14"/>
      <sheetName val="220_11__BS_14"/>
      <sheetName val="SSR_&amp;_NSSR_Market_final14"/>
      <sheetName val="Site_wise_NADs14"/>
      <sheetName val="RA_RCC_F14"/>
      <sheetName val="India_F&amp;S_Template14"/>
      <sheetName val="Stress_Calculation14"/>
      <sheetName val="precast_RC_element14"/>
      <sheetName val="plinth_Beam_+_Stirrups_14"/>
      <sheetName val="GF_COLUMNS14"/>
      <sheetName val="G_F_ROOF_BEAM_14"/>
      <sheetName val="GF_SLAB_STEEL14"/>
      <sheetName val="GF_Lintel14"/>
      <sheetName val="GF_Stair14"/>
      <sheetName val="FF_COLUMNS14"/>
      <sheetName val="F_F__Steel_FINAL_(2)14"/>
      <sheetName val="FF_Lintel14"/>
      <sheetName val="FF_Stair14"/>
      <sheetName val="S_F__Steel_FINAL_14"/>
      <sheetName val="SF_Lintel14"/>
      <sheetName val="SPT_vs_PHI13"/>
      <sheetName val="glass_project_concrete13"/>
      <sheetName val="glass_project_reift13"/>
      <sheetName val="glass_project_indices13"/>
      <sheetName val="SBC-BH_1912"/>
      <sheetName val="Rate_Analysis12"/>
      <sheetName val="Summary_050612"/>
      <sheetName val="Summary_0607-_31_MAR12"/>
      <sheetName val="Civil_Boq11"/>
      <sheetName val="Pile_cap11"/>
      <sheetName val="BH_12-11-10-1312"/>
      <sheetName val="BH_12-11-10-912"/>
      <sheetName val="BH_36-15-3712"/>
      <sheetName val="BH_16-35-25-1712"/>
      <sheetName val="BH_35-25-1712"/>
      <sheetName val="Sheet1_(2)12"/>
      <sheetName val="d-safe_DELUXE11"/>
      <sheetName val="PRECAST_lightconc-II11"/>
      <sheetName val="Legal_Risk_Analysis11"/>
      <sheetName val="Mix_Design11"/>
      <sheetName val="Form_612"/>
      <sheetName val="PointNo_511"/>
      <sheetName val="RCC,Ret__Wall11"/>
      <sheetName val="E_&amp;_R11"/>
      <sheetName val="Break_up_Sheet11"/>
      <sheetName val="TBAL9697_-group_wise__sdpl11"/>
      <sheetName val="Abstract_Sheet11"/>
      <sheetName val="V_O_4_-_PCC_Qty11"/>
      <sheetName val="Fill_this_out_first___11"/>
      <sheetName val="REVISED4A_PROG_PERF-SITE_111"/>
      <sheetName val="BOQ_Direct_selling_cost11"/>
      <sheetName val="BOQ_(2)11"/>
      <sheetName val="CABLE_DATA11"/>
      <sheetName val="Staff_Acco_11"/>
      <sheetName val="Pipe_Supports11"/>
      <sheetName val="final_abstract11"/>
      <sheetName val="Rev_S1_Abstract11"/>
      <sheetName val="Quantity_Abstract11"/>
      <sheetName val="M-Book_for_Conc11"/>
      <sheetName val="M-Book_for_FW11"/>
      <sheetName val="Load_Details-220kV11"/>
      <sheetName val="beam-reinft-IIInd_floor11"/>
      <sheetName val="INPUT_SHEET11"/>
      <sheetName val="Project_Budget_Worksheet11"/>
      <sheetName val="SANJAY_PAL11"/>
      <sheetName val="P_A_SELVAM11"/>
      <sheetName val="ANSARI_11"/>
      <sheetName val="abdesh_pal11"/>
      <sheetName val="sujay_bagchi11"/>
      <sheetName val="S_K_SINHA_BASU11"/>
      <sheetName val="KRISHNA_PRASAD11"/>
      <sheetName val="BARATH_&amp;_CO11"/>
      <sheetName val="L_B_YADAV11"/>
      <sheetName val="DEEPAK_KUMAR11"/>
      <sheetName val="MUKLAL_YADAV11"/>
      <sheetName val="MADHU_SUDHAN11"/>
      <sheetName val="SAUD_ALAM_11"/>
      <sheetName val="RAMESH_BABU11"/>
      <sheetName val="SAILEN_SARKAR11"/>
      <sheetName val="SANJAY_JENA111"/>
      <sheetName val="upendra_saw_11"/>
      <sheetName val="ALLOK_KUMAR_11"/>
      <sheetName val="except_wiring11"/>
      <sheetName val="BOQ_-II_ph_211"/>
      <sheetName val="STAFFSCHED_10"/>
      <sheetName val="Metso_-_Forth_&amp;_Slurry_11_02_20"/>
      <sheetName val="Fee_Rate_Summary10"/>
      <sheetName val="d-safe_specs10"/>
      <sheetName val="Quote_Sheet10"/>
      <sheetName val="class_&amp;_category10"/>
      <sheetName val="Rein-Final_(Ph_1+Ph2)10"/>
      <sheetName val="Materials_Cost(PCC)10"/>
      <sheetName val="220_11__BS_10"/>
      <sheetName val="SSR_&amp;_NSSR_Market_final10"/>
      <sheetName val="Site_wise_NADs10"/>
      <sheetName val="RA_RCC_F10"/>
      <sheetName val="India_F&amp;S_Template10"/>
      <sheetName val="Stress_Calculation10"/>
      <sheetName val="precast_RC_element10"/>
      <sheetName val="plinth_Beam_+_Stirrups_10"/>
      <sheetName val="GF_COLUMNS10"/>
      <sheetName val="G_F_ROOF_BEAM_10"/>
      <sheetName val="GF_SLAB_STEEL10"/>
      <sheetName val="GF_Lintel10"/>
      <sheetName val="GF_Stair10"/>
      <sheetName val="FF_COLUMNS10"/>
      <sheetName val="F_F__Steel_FINAL_(2)10"/>
      <sheetName val="FF_Lintel10"/>
      <sheetName val="FF_Stair10"/>
      <sheetName val="S_F__Steel_FINAL_10"/>
      <sheetName val="SF_Lintel10"/>
      <sheetName val="SPT_vs_PHI12"/>
      <sheetName val="glass_project_concrete12"/>
      <sheetName val="glass_project_reift12"/>
      <sheetName val="glass_project_indices12"/>
      <sheetName val="SBC-BH_1911"/>
      <sheetName val="Rate_Analysis11"/>
      <sheetName val="Summary_050611"/>
      <sheetName val="Summary_0607-_31_MAR11"/>
      <sheetName val="Civil_Boq10"/>
      <sheetName val="Pile_cap10"/>
      <sheetName val="BH_12-11-10-1311"/>
      <sheetName val="BH_12-11-10-911"/>
      <sheetName val="BH_36-15-3711"/>
      <sheetName val="BH_16-35-25-1711"/>
      <sheetName val="BH_35-25-1711"/>
      <sheetName val="Sheet1_(2)11"/>
      <sheetName val="d-safe_DELUXE10"/>
      <sheetName val="PRECAST_lightconc-II10"/>
      <sheetName val="Legal_Risk_Analysis10"/>
      <sheetName val="Mix_Design10"/>
      <sheetName val="Form_611"/>
      <sheetName val="PointNo_510"/>
      <sheetName val="RCC,Ret__Wall10"/>
      <sheetName val="E_&amp;_R10"/>
      <sheetName val="Break_up_Sheet10"/>
      <sheetName val="TBAL9697_-group_wise__sdpl10"/>
      <sheetName val="Abstract_Sheet10"/>
      <sheetName val="V_O_4_-_PCC_Qty10"/>
      <sheetName val="Fill_this_out_first___10"/>
      <sheetName val="REVISED4A_PROG_PERF-SITE_110"/>
      <sheetName val="BOQ_Direct_selling_cost10"/>
      <sheetName val="BOQ_(2)10"/>
      <sheetName val="CABLE_DATA10"/>
      <sheetName val="Staff_Acco_10"/>
      <sheetName val="Pipe_Supports10"/>
      <sheetName val="final_abstract10"/>
      <sheetName val="Rev_S1_Abstract10"/>
      <sheetName val="Quantity_Abstract10"/>
      <sheetName val="M-Book_for_Conc10"/>
      <sheetName val="M-Book_for_FW10"/>
      <sheetName val="Load_Details-220kV10"/>
      <sheetName val="beam-reinft-IIInd_floor10"/>
      <sheetName val="INPUT_SHEET10"/>
      <sheetName val="Project_Budget_Worksheet10"/>
      <sheetName val="SANJAY_PAL10"/>
      <sheetName val="P_A_SELVAM10"/>
      <sheetName val="ANSARI_10"/>
      <sheetName val="abdesh_pal10"/>
      <sheetName val="sujay_bagchi10"/>
      <sheetName val="S_K_SINHA_BASU10"/>
      <sheetName val="KRISHNA_PRASAD10"/>
      <sheetName val="BARATH_&amp;_CO10"/>
      <sheetName val="L_B_YADAV10"/>
      <sheetName val="DEEPAK_KUMAR10"/>
      <sheetName val="MUKLAL_YADAV10"/>
      <sheetName val="MADHU_SUDHAN10"/>
      <sheetName val="SAUD_ALAM_10"/>
      <sheetName val="RAMESH_BABU10"/>
      <sheetName val="SAILEN_SARKAR10"/>
      <sheetName val="SANJAY_JENA110"/>
      <sheetName val="upendra_saw_10"/>
      <sheetName val="ALLOK_KUMAR_10"/>
      <sheetName val="except_wiring10"/>
      <sheetName val="BOQ_-II_ph_210"/>
      <sheetName val="STAFFSCHED_9"/>
      <sheetName val="Metso_-_Forth_&amp;_Slurry_11_02_19"/>
      <sheetName val="Fee_Rate_Summary9"/>
      <sheetName val="d-safe_specs9"/>
      <sheetName val="Quote_Sheet9"/>
      <sheetName val="class_&amp;_category9"/>
      <sheetName val="Rein-Final_(Ph_1+Ph2)9"/>
      <sheetName val="Materials_Cost(PCC)9"/>
      <sheetName val="220_11__BS_9"/>
      <sheetName val="SSR_&amp;_NSSR_Market_final9"/>
      <sheetName val="Site_wise_NADs9"/>
      <sheetName val="RA_RCC_F9"/>
      <sheetName val="India_F&amp;S_Template9"/>
      <sheetName val="Stress_Calculation9"/>
      <sheetName val="precast_RC_element9"/>
      <sheetName val="plinth_Beam_+_Stirrups_9"/>
      <sheetName val="GF_COLUMNS9"/>
      <sheetName val="G_F_ROOF_BEAM_9"/>
      <sheetName val="GF_SLAB_STEEL9"/>
      <sheetName val="GF_Lintel9"/>
      <sheetName val="GF_Stair9"/>
      <sheetName val="FF_COLUMNS9"/>
      <sheetName val="F_F__Steel_FINAL_(2)9"/>
      <sheetName val="FF_Lintel9"/>
      <sheetName val="FF_Stair9"/>
      <sheetName val="S_F__Steel_FINAL_9"/>
      <sheetName val="SF_Lintel9"/>
      <sheetName val="SPT_vs_PHI14"/>
      <sheetName val="glass_project_concrete14"/>
      <sheetName val="glass_project_reift14"/>
      <sheetName val="glass_project_indices14"/>
      <sheetName val="SBC-BH_1913"/>
      <sheetName val="Rate_Analysis13"/>
      <sheetName val="Summary_050613"/>
      <sheetName val="Summary_0607-_31_MAR13"/>
      <sheetName val="Civil_Boq12"/>
      <sheetName val="Pile_cap12"/>
      <sheetName val="BH_12-11-10-1313"/>
      <sheetName val="BH_12-11-10-913"/>
      <sheetName val="BH_36-15-3713"/>
      <sheetName val="BH_16-35-25-1713"/>
      <sheetName val="BH_35-25-1713"/>
      <sheetName val="Sheet1_(2)13"/>
      <sheetName val="d-safe_DELUXE12"/>
      <sheetName val="PRECAST_lightconc-II12"/>
      <sheetName val="Legal_Risk_Analysis12"/>
      <sheetName val="Mix_Design12"/>
      <sheetName val="Form_613"/>
      <sheetName val="PointNo_512"/>
      <sheetName val="RCC,Ret__Wall12"/>
      <sheetName val="E_&amp;_R12"/>
      <sheetName val="Break_up_Sheet12"/>
      <sheetName val="TBAL9697_-group_wise__sdpl12"/>
      <sheetName val="Abstract_Sheet12"/>
      <sheetName val="V_O_4_-_PCC_Qty12"/>
      <sheetName val="Fill_this_out_first___12"/>
      <sheetName val="REVISED4A_PROG_PERF-SITE_112"/>
      <sheetName val="BOQ_Direct_selling_cost12"/>
      <sheetName val="BOQ_(2)12"/>
      <sheetName val="CABLE_DATA12"/>
      <sheetName val="Staff_Acco_12"/>
      <sheetName val="Pipe_Supports12"/>
      <sheetName val="final_abstract12"/>
      <sheetName val="Rev_S1_Abstract12"/>
      <sheetName val="Quantity_Abstract12"/>
      <sheetName val="M-Book_for_Conc12"/>
      <sheetName val="M-Book_for_FW12"/>
      <sheetName val="Load_Details-220kV12"/>
      <sheetName val="beam-reinft-IIInd_floor12"/>
      <sheetName val="INPUT_SHEET12"/>
      <sheetName val="Project_Budget_Worksheet12"/>
      <sheetName val="SANJAY_PAL12"/>
      <sheetName val="P_A_SELVAM12"/>
      <sheetName val="ANSARI_12"/>
      <sheetName val="abdesh_pal12"/>
      <sheetName val="sujay_bagchi12"/>
      <sheetName val="S_K_SINHA_BASU12"/>
      <sheetName val="KRISHNA_PRASAD12"/>
      <sheetName val="BARATH_&amp;_CO12"/>
      <sheetName val="L_B_YADAV12"/>
      <sheetName val="DEEPAK_KUMAR12"/>
      <sheetName val="MUKLAL_YADAV12"/>
      <sheetName val="MADHU_SUDHAN12"/>
      <sheetName val="SAUD_ALAM_12"/>
      <sheetName val="RAMESH_BABU12"/>
      <sheetName val="SAILEN_SARKAR12"/>
      <sheetName val="SANJAY_JENA112"/>
      <sheetName val="upendra_saw_12"/>
      <sheetName val="ALLOK_KUMAR_12"/>
      <sheetName val="except_wiring12"/>
      <sheetName val="BOQ_-II_ph_212"/>
      <sheetName val="STAFFSCHED_11"/>
      <sheetName val="Metso_-_Forth_&amp;_Slurry_11_02_21"/>
      <sheetName val="Fee_Rate_Summary11"/>
      <sheetName val="d-safe_specs11"/>
      <sheetName val="Quote_Sheet11"/>
      <sheetName val="class_&amp;_category11"/>
      <sheetName val="Rein-Final_(Ph_1+Ph2)11"/>
      <sheetName val="Materials_Cost(PCC)11"/>
      <sheetName val="220_11__BS_11"/>
      <sheetName val="SSR_&amp;_NSSR_Market_final11"/>
      <sheetName val="Site_wise_NADs11"/>
      <sheetName val="RA_RCC_F11"/>
      <sheetName val="India_F&amp;S_Template11"/>
      <sheetName val="Stress_Calculation11"/>
      <sheetName val="precast_RC_element11"/>
      <sheetName val="plinth_Beam_+_Stirrups_11"/>
      <sheetName val="GF_COLUMNS11"/>
      <sheetName val="G_F_ROOF_BEAM_11"/>
      <sheetName val="GF_SLAB_STEEL11"/>
      <sheetName val="GF_Lintel11"/>
      <sheetName val="GF_Stair11"/>
      <sheetName val="FF_COLUMNS11"/>
      <sheetName val="F_F__Steel_FINAL_(2)11"/>
      <sheetName val="FF_Lintel11"/>
      <sheetName val="FF_Stair11"/>
      <sheetName val="S_F__Steel_FINAL_11"/>
      <sheetName val="SF_Lintel11"/>
      <sheetName val="SPT_vs_PHI15"/>
      <sheetName val="glass_project_concrete15"/>
      <sheetName val="glass_project_reift15"/>
      <sheetName val="glass_project_indices15"/>
      <sheetName val="SBC-BH_1914"/>
      <sheetName val="Rate_Analysis14"/>
      <sheetName val="Summary_050614"/>
      <sheetName val="Summary_0607-_31_MAR14"/>
      <sheetName val="Civil_Boq13"/>
      <sheetName val="Pile_cap13"/>
      <sheetName val="BH_12-11-10-1314"/>
      <sheetName val="BH_12-11-10-914"/>
      <sheetName val="BH_36-15-3714"/>
      <sheetName val="BH_16-35-25-1714"/>
      <sheetName val="BH_35-25-1714"/>
      <sheetName val="Sheet1_(2)14"/>
      <sheetName val="d-safe_DELUXE13"/>
      <sheetName val="PRECAST_lightconc-II13"/>
      <sheetName val="Legal_Risk_Analysis13"/>
      <sheetName val="Mix_Design13"/>
      <sheetName val="Form_614"/>
      <sheetName val="PointNo_513"/>
      <sheetName val="RCC,Ret__Wall13"/>
      <sheetName val="E_&amp;_R13"/>
      <sheetName val="Break_up_Sheet13"/>
      <sheetName val="TBAL9697_-group_wise__sdpl13"/>
      <sheetName val="Abstract_Sheet13"/>
      <sheetName val="V_O_4_-_PCC_Qty13"/>
      <sheetName val="Fill_this_out_first___13"/>
      <sheetName val="REVISED4A_PROG_PERF-SITE_113"/>
      <sheetName val="BOQ_Direct_selling_cost13"/>
      <sheetName val="BOQ_(2)13"/>
      <sheetName val="CABLE_DATA13"/>
      <sheetName val="Staff_Acco_13"/>
      <sheetName val="Pipe_Supports13"/>
      <sheetName val="final_abstract13"/>
      <sheetName val="Rev_S1_Abstract13"/>
      <sheetName val="Quantity_Abstract13"/>
      <sheetName val="M-Book_for_Conc13"/>
      <sheetName val="M-Book_for_FW13"/>
      <sheetName val="Load_Details-220kV13"/>
      <sheetName val="beam-reinft-IIInd_floor13"/>
      <sheetName val="INPUT_SHEET13"/>
      <sheetName val="Project_Budget_Worksheet13"/>
      <sheetName val="SANJAY_PAL13"/>
      <sheetName val="P_A_SELVAM13"/>
      <sheetName val="ANSARI_13"/>
      <sheetName val="abdesh_pal13"/>
      <sheetName val="sujay_bagchi13"/>
      <sheetName val="S_K_SINHA_BASU13"/>
      <sheetName val="KRISHNA_PRASAD13"/>
      <sheetName val="BARATH_&amp;_CO13"/>
      <sheetName val="L_B_YADAV13"/>
      <sheetName val="DEEPAK_KUMAR13"/>
      <sheetName val="MUKLAL_YADAV13"/>
      <sheetName val="MADHU_SUDHAN13"/>
      <sheetName val="SAUD_ALAM_13"/>
      <sheetName val="RAMESH_BABU13"/>
      <sheetName val="SAILEN_SARKAR13"/>
      <sheetName val="SANJAY_JENA113"/>
      <sheetName val="upendra_saw_13"/>
      <sheetName val="ALLOK_KUMAR_13"/>
      <sheetName val="except_wiring13"/>
      <sheetName val="BOQ_-II_ph_213"/>
      <sheetName val="STAFFSCHED_12"/>
      <sheetName val="Metso_-_Forth_&amp;_Slurry_11_02_22"/>
      <sheetName val="Fee_Rate_Summary12"/>
      <sheetName val="d-safe_specs12"/>
      <sheetName val="Quote_Sheet12"/>
      <sheetName val="class_&amp;_category12"/>
      <sheetName val="Rein-Final_(Ph_1+Ph2)12"/>
      <sheetName val="Materials_Cost(PCC)12"/>
      <sheetName val="220_11__BS_12"/>
      <sheetName val="SSR_&amp;_NSSR_Market_final12"/>
      <sheetName val="Site_wise_NADs12"/>
      <sheetName val="RA_RCC_F12"/>
      <sheetName val="India_F&amp;S_Template12"/>
      <sheetName val="Stress_Calculation12"/>
      <sheetName val="precast_RC_element12"/>
      <sheetName val="plinth_Beam_+_Stirrups_12"/>
      <sheetName val="GF_COLUMNS12"/>
      <sheetName val="G_F_ROOF_BEAM_12"/>
      <sheetName val="GF_SLAB_STEEL12"/>
      <sheetName val="GF_Lintel12"/>
      <sheetName val="GF_Stair12"/>
      <sheetName val="FF_COLUMNS12"/>
      <sheetName val="F_F__Steel_FINAL_(2)12"/>
      <sheetName val="FF_Lintel12"/>
      <sheetName val="FF_Stair12"/>
      <sheetName val="S_F__Steel_FINAL_12"/>
      <sheetName val="SF_Lintel12"/>
      <sheetName val="SPT_vs_PHI16"/>
      <sheetName val="glass_project_concrete16"/>
      <sheetName val="glass_project_reift16"/>
      <sheetName val="glass_project_indices16"/>
      <sheetName val="SBC-BH_1915"/>
      <sheetName val="Rate_Analysis15"/>
      <sheetName val="Summary_050615"/>
      <sheetName val="Summary_0607-_31_MAR15"/>
      <sheetName val="Civil_Boq14"/>
      <sheetName val="Pile_cap14"/>
      <sheetName val="BH_12-11-10-1315"/>
      <sheetName val="BH_12-11-10-915"/>
      <sheetName val="BH_36-15-3715"/>
      <sheetName val="BH_16-35-25-1715"/>
      <sheetName val="BH_35-25-1715"/>
      <sheetName val="Sheet1_(2)15"/>
      <sheetName val="d-safe_DELUXE14"/>
      <sheetName val="PRECAST_lightconc-II14"/>
      <sheetName val="Legal_Risk_Analysis14"/>
      <sheetName val="Mix_Design14"/>
      <sheetName val="Form_615"/>
      <sheetName val="PointNo_514"/>
      <sheetName val="RCC,Ret__Wall14"/>
      <sheetName val="E_&amp;_R14"/>
      <sheetName val="Break_up_Sheet14"/>
      <sheetName val="TBAL9697_-group_wise__sdpl14"/>
      <sheetName val="Abstract_Sheet14"/>
      <sheetName val="V_O_4_-_PCC_Qty14"/>
      <sheetName val="Fill_this_out_first___14"/>
      <sheetName val="REVISED4A_PROG_PERF-SITE_114"/>
      <sheetName val="BOQ_Direct_selling_cost14"/>
      <sheetName val="BOQ_(2)14"/>
      <sheetName val="CABLE_DATA14"/>
      <sheetName val="Staff_Acco_14"/>
      <sheetName val="Pipe_Supports14"/>
      <sheetName val="final_abstract14"/>
      <sheetName val="Rev_S1_Abstract14"/>
      <sheetName val="Quantity_Abstract14"/>
      <sheetName val="M-Book_for_Conc14"/>
      <sheetName val="M-Book_for_FW14"/>
      <sheetName val="Load_Details-220kV14"/>
      <sheetName val="beam-reinft-IIInd_floor14"/>
      <sheetName val="INPUT_SHEET14"/>
      <sheetName val="Project_Budget_Worksheet14"/>
      <sheetName val="SANJAY_PAL14"/>
      <sheetName val="P_A_SELVAM14"/>
      <sheetName val="ANSARI_14"/>
      <sheetName val="abdesh_pal14"/>
      <sheetName val="sujay_bagchi14"/>
      <sheetName val="S_K_SINHA_BASU14"/>
      <sheetName val="KRISHNA_PRASAD14"/>
      <sheetName val="BARATH_&amp;_CO14"/>
      <sheetName val="L_B_YADAV14"/>
      <sheetName val="DEEPAK_KUMAR14"/>
      <sheetName val="MUKLAL_YADAV14"/>
      <sheetName val="MADHU_SUDHAN14"/>
      <sheetName val="SAUD_ALAM_14"/>
      <sheetName val="RAMESH_BABU14"/>
      <sheetName val="SAILEN_SARKAR14"/>
      <sheetName val="SANJAY_JENA114"/>
      <sheetName val="upendra_saw_14"/>
      <sheetName val="ALLOK_KUMAR_14"/>
      <sheetName val="except_wiring14"/>
      <sheetName val="BOQ_-II_ph_214"/>
      <sheetName val="STAFFSCHED_13"/>
      <sheetName val="Metso_-_Forth_&amp;_Slurry_11_02_23"/>
      <sheetName val="Fee_Rate_Summary13"/>
      <sheetName val="d-safe_specs13"/>
      <sheetName val="Quote_Sheet13"/>
      <sheetName val="class_&amp;_category13"/>
      <sheetName val="Rein-Final_(Ph_1+Ph2)13"/>
      <sheetName val="Materials_Cost(PCC)13"/>
      <sheetName val="220_11__BS_13"/>
      <sheetName val="SSR_&amp;_NSSR_Market_final13"/>
      <sheetName val="Site_wise_NADs13"/>
      <sheetName val="RA_RCC_F13"/>
      <sheetName val="India_F&amp;S_Template13"/>
      <sheetName val="Stress_Calculation13"/>
      <sheetName val="precast_RC_element13"/>
      <sheetName val="plinth_Beam_+_Stirrups_13"/>
      <sheetName val="GF_COLUMNS13"/>
      <sheetName val="G_F_ROOF_BEAM_13"/>
      <sheetName val="GF_SLAB_STEEL13"/>
      <sheetName val="GF_Lintel13"/>
      <sheetName val="GF_Stair13"/>
      <sheetName val="FF_COLUMNS13"/>
      <sheetName val="F_F__Steel_FINAL_(2)13"/>
      <sheetName val="FF_Lintel13"/>
      <sheetName val="FF_Stair13"/>
      <sheetName val="S_F__Steel_FINAL_13"/>
      <sheetName val="SF_Lintel13"/>
      <sheetName val="SPT_vs_PHI23"/>
      <sheetName val="glass_project_concrete23"/>
      <sheetName val="glass_project_reift23"/>
      <sheetName val="glass_project_indices23"/>
      <sheetName val="SBC-BH_1922"/>
      <sheetName val="Rate_Analysis22"/>
      <sheetName val="Summary_050622"/>
      <sheetName val="Summary_0607-_31_MAR22"/>
      <sheetName val="Civil_Boq21"/>
      <sheetName val="Pile_cap21"/>
      <sheetName val="BH_12-11-10-1322"/>
      <sheetName val="BH_12-11-10-922"/>
      <sheetName val="BH_36-15-3722"/>
      <sheetName val="BH_16-35-25-1722"/>
      <sheetName val="BH_35-25-1722"/>
      <sheetName val="Sheet1_(2)22"/>
      <sheetName val="d-safe_DELUXE21"/>
      <sheetName val="PRECAST_lightconc-II21"/>
      <sheetName val="Legal_Risk_Analysis21"/>
      <sheetName val="Mix_Design21"/>
      <sheetName val="Form_622"/>
      <sheetName val="PointNo_521"/>
      <sheetName val="RCC,Ret__Wall21"/>
      <sheetName val="E_&amp;_R21"/>
      <sheetName val="Break_up_Sheet21"/>
      <sheetName val="TBAL9697_-group_wise__sdpl21"/>
      <sheetName val="Abstract_Sheet21"/>
      <sheetName val="V_O_4_-_PCC_Qty21"/>
      <sheetName val="Fill_this_out_first___21"/>
      <sheetName val="REVISED4A_PROG_PERF-SITE_121"/>
      <sheetName val="BOQ_Direct_selling_cost21"/>
      <sheetName val="BOQ_(2)21"/>
      <sheetName val="CABLE_DATA21"/>
      <sheetName val="Staff_Acco_21"/>
      <sheetName val="Pipe_Supports21"/>
      <sheetName val="final_abstract21"/>
      <sheetName val="Rev_S1_Abstract21"/>
      <sheetName val="Quantity_Abstract21"/>
      <sheetName val="M-Book_for_Conc21"/>
      <sheetName val="M-Book_for_FW21"/>
      <sheetName val="Load_Details-220kV21"/>
      <sheetName val="beam-reinft-IIInd_floor21"/>
      <sheetName val="INPUT_SHEET21"/>
      <sheetName val="Project_Budget_Worksheet21"/>
      <sheetName val="SANJAY_PAL21"/>
      <sheetName val="P_A_SELVAM21"/>
      <sheetName val="ANSARI_21"/>
      <sheetName val="abdesh_pal21"/>
      <sheetName val="sujay_bagchi21"/>
      <sheetName val="S_K_SINHA_BASU21"/>
      <sheetName val="KRISHNA_PRASAD21"/>
      <sheetName val="BARATH_&amp;_CO21"/>
      <sheetName val="L_B_YADAV21"/>
      <sheetName val="DEEPAK_KUMAR21"/>
      <sheetName val="MUKLAL_YADAV21"/>
      <sheetName val="MADHU_SUDHAN21"/>
      <sheetName val="SAUD_ALAM_21"/>
      <sheetName val="RAMESH_BABU21"/>
      <sheetName val="SAILEN_SARKAR21"/>
      <sheetName val="SANJAY_JENA121"/>
      <sheetName val="upendra_saw_21"/>
      <sheetName val="ALLOK_KUMAR_21"/>
      <sheetName val="except_wiring21"/>
      <sheetName val="BOQ_-II_ph_221"/>
      <sheetName val="STAFFSCHED_20"/>
      <sheetName val="Metso_-_Forth_&amp;_Slurry_11_02_30"/>
      <sheetName val="Fee_Rate_Summary20"/>
      <sheetName val="d-safe_specs20"/>
      <sheetName val="Quote_Sheet20"/>
      <sheetName val="class_&amp;_category20"/>
      <sheetName val="Rein-Final_(Ph_1+Ph2)20"/>
      <sheetName val="Materials_Cost(PCC)20"/>
      <sheetName val="220_11__BS_20"/>
      <sheetName val="SSR_&amp;_NSSR_Market_final20"/>
      <sheetName val="Site_wise_NADs20"/>
      <sheetName val="RA_RCC_F20"/>
      <sheetName val="India_F&amp;S_Template20"/>
      <sheetName val="Stress_Calculation20"/>
      <sheetName val="precast_RC_element20"/>
      <sheetName val="plinth_Beam_+_Stirrups_20"/>
      <sheetName val="GF_COLUMNS20"/>
      <sheetName val="G_F_ROOF_BEAM_20"/>
      <sheetName val="GF_SLAB_STEEL20"/>
      <sheetName val="GF_Lintel20"/>
      <sheetName val="GF_Stair20"/>
      <sheetName val="FF_COLUMNS20"/>
      <sheetName val="F_F__Steel_FINAL_(2)20"/>
      <sheetName val="FF_Lintel20"/>
      <sheetName val="FF_Stair20"/>
      <sheetName val="S_F__Steel_FINAL_20"/>
      <sheetName val="SF_Lintel20"/>
      <sheetName val="SPT_vs_PHI18"/>
      <sheetName val="glass_project_concrete18"/>
      <sheetName val="glass_project_reift18"/>
      <sheetName val="glass_project_indices18"/>
      <sheetName val="SBC-BH_1917"/>
      <sheetName val="Rate_Analysis17"/>
      <sheetName val="Summary_050617"/>
      <sheetName val="Summary_0607-_31_MAR17"/>
      <sheetName val="Civil_Boq16"/>
      <sheetName val="Pile_cap16"/>
      <sheetName val="BH_12-11-10-1317"/>
      <sheetName val="BH_12-11-10-917"/>
      <sheetName val="BH_36-15-3717"/>
      <sheetName val="BH_16-35-25-1717"/>
      <sheetName val="BH_35-25-1717"/>
      <sheetName val="Sheet1_(2)17"/>
      <sheetName val="d-safe_DELUXE16"/>
      <sheetName val="PRECAST_lightconc-II16"/>
      <sheetName val="Legal_Risk_Analysis16"/>
      <sheetName val="Mix_Design16"/>
      <sheetName val="Form_617"/>
      <sheetName val="PointNo_516"/>
      <sheetName val="RCC,Ret__Wall16"/>
      <sheetName val="E_&amp;_R16"/>
      <sheetName val="Break_up_Sheet16"/>
      <sheetName val="TBAL9697_-group_wise__sdpl16"/>
      <sheetName val="Abstract_Sheet16"/>
      <sheetName val="V_O_4_-_PCC_Qty16"/>
      <sheetName val="Fill_this_out_first___16"/>
      <sheetName val="REVISED4A_PROG_PERF-SITE_116"/>
      <sheetName val="BOQ_Direct_selling_cost16"/>
      <sheetName val="BOQ_(2)16"/>
      <sheetName val="CABLE_DATA16"/>
      <sheetName val="Staff_Acco_16"/>
      <sheetName val="Pipe_Supports16"/>
      <sheetName val="final_abstract16"/>
      <sheetName val="Rev_S1_Abstract16"/>
      <sheetName val="Quantity_Abstract16"/>
      <sheetName val="M-Book_for_Conc16"/>
      <sheetName val="M-Book_for_FW16"/>
      <sheetName val="Load_Details-220kV16"/>
      <sheetName val="beam-reinft-IIInd_floor16"/>
      <sheetName val="INPUT_SHEET16"/>
      <sheetName val="Project_Budget_Worksheet16"/>
      <sheetName val="SANJAY_PAL16"/>
      <sheetName val="P_A_SELVAM16"/>
      <sheetName val="ANSARI_16"/>
      <sheetName val="abdesh_pal16"/>
      <sheetName val="sujay_bagchi16"/>
      <sheetName val="S_K_SINHA_BASU16"/>
      <sheetName val="KRISHNA_PRASAD16"/>
      <sheetName val="BARATH_&amp;_CO16"/>
      <sheetName val="L_B_YADAV16"/>
      <sheetName val="DEEPAK_KUMAR16"/>
      <sheetName val="MUKLAL_YADAV16"/>
      <sheetName val="MADHU_SUDHAN16"/>
      <sheetName val="SAUD_ALAM_16"/>
      <sheetName val="RAMESH_BABU16"/>
      <sheetName val="SAILEN_SARKAR16"/>
      <sheetName val="SANJAY_JENA116"/>
      <sheetName val="upendra_saw_16"/>
      <sheetName val="ALLOK_KUMAR_16"/>
      <sheetName val="except_wiring16"/>
      <sheetName val="BOQ_-II_ph_216"/>
      <sheetName val="STAFFSCHED_15"/>
      <sheetName val="Metso_-_Forth_&amp;_Slurry_11_02_25"/>
      <sheetName val="Fee_Rate_Summary15"/>
      <sheetName val="d-safe_specs15"/>
      <sheetName val="Quote_Sheet15"/>
      <sheetName val="class_&amp;_category15"/>
      <sheetName val="Rein-Final_(Ph_1+Ph2)15"/>
      <sheetName val="Materials_Cost(PCC)15"/>
      <sheetName val="220_11__BS_15"/>
      <sheetName val="SSR_&amp;_NSSR_Market_final15"/>
      <sheetName val="Site_wise_NADs15"/>
      <sheetName val="RA_RCC_F15"/>
      <sheetName val="India_F&amp;S_Template15"/>
      <sheetName val="Stress_Calculation15"/>
      <sheetName val="precast_RC_element15"/>
      <sheetName val="plinth_Beam_+_Stirrups_15"/>
      <sheetName val="GF_COLUMNS15"/>
      <sheetName val="G_F_ROOF_BEAM_15"/>
      <sheetName val="GF_SLAB_STEEL15"/>
      <sheetName val="GF_Lintel15"/>
      <sheetName val="GF_Stair15"/>
      <sheetName val="FF_COLUMNS15"/>
      <sheetName val="F_F__Steel_FINAL_(2)15"/>
      <sheetName val="FF_Lintel15"/>
      <sheetName val="FF_Stair15"/>
      <sheetName val="S_F__Steel_FINAL_15"/>
      <sheetName val="SF_Lintel15"/>
      <sheetName val="SPT_vs_PHI19"/>
      <sheetName val="glass_project_concrete19"/>
      <sheetName val="glass_project_reift19"/>
      <sheetName val="glass_project_indices19"/>
      <sheetName val="SBC-BH_1918"/>
      <sheetName val="Rate_Analysis18"/>
      <sheetName val="Summary_050618"/>
      <sheetName val="Summary_0607-_31_MAR18"/>
      <sheetName val="Civil_Boq17"/>
      <sheetName val="Pile_cap17"/>
      <sheetName val="BH_12-11-10-1318"/>
      <sheetName val="BH_12-11-10-918"/>
      <sheetName val="BH_36-15-3718"/>
      <sheetName val="BH_16-35-25-1718"/>
      <sheetName val="BH_35-25-1718"/>
      <sheetName val="Sheet1_(2)18"/>
      <sheetName val="d-safe_DELUXE17"/>
      <sheetName val="PRECAST_lightconc-II17"/>
      <sheetName val="Legal_Risk_Analysis17"/>
      <sheetName val="Mix_Design17"/>
      <sheetName val="Form_618"/>
      <sheetName val="PointNo_517"/>
      <sheetName val="RCC,Ret__Wall17"/>
      <sheetName val="E_&amp;_R17"/>
      <sheetName val="Break_up_Sheet17"/>
      <sheetName val="TBAL9697_-group_wise__sdpl17"/>
      <sheetName val="Abstract_Sheet17"/>
      <sheetName val="V_O_4_-_PCC_Qty17"/>
      <sheetName val="Fill_this_out_first___17"/>
      <sheetName val="REVISED4A_PROG_PERF-SITE_117"/>
      <sheetName val="BOQ_Direct_selling_cost17"/>
      <sheetName val="BOQ_(2)17"/>
      <sheetName val="CABLE_DATA17"/>
      <sheetName val="Staff_Acco_17"/>
      <sheetName val="Pipe_Supports17"/>
      <sheetName val="final_abstract17"/>
      <sheetName val="Rev_S1_Abstract17"/>
      <sheetName val="Quantity_Abstract17"/>
      <sheetName val="M-Book_for_Conc17"/>
      <sheetName val="M-Book_for_FW17"/>
      <sheetName val="Load_Details-220kV17"/>
      <sheetName val="beam-reinft-IIInd_floor17"/>
      <sheetName val="INPUT_SHEET17"/>
      <sheetName val="Project_Budget_Worksheet17"/>
      <sheetName val="SANJAY_PAL17"/>
      <sheetName val="P_A_SELVAM17"/>
      <sheetName val="ANSARI_17"/>
      <sheetName val="abdesh_pal17"/>
      <sheetName val="sujay_bagchi17"/>
      <sheetName val="S_K_SINHA_BASU17"/>
      <sheetName val="KRISHNA_PRASAD17"/>
      <sheetName val="BARATH_&amp;_CO17"/>
      <sheetName val="L_B_YADAV17"/>
      <sheetName val="DEEPAK_KUMAR17"/>
      <sheetName val="MUKLAL_YADAV17"/>
      <sheetName val="MADHU_SUDHAN17"/>
      <sheetName val="SAUD_ALAM_17"/>
      <sheetName val="RAMESH_BABU17"/>
      <sheetName val="SAILEN_SARKAR17"/>
      <sheetName val="SANJAY_JENA117"/>
      <sheetName val="upendra_saw_17"/>
      <sheetName val="ALLOK_KUMAR_17"/>
      <sheetName val="except_wiring17"/>
      <sheetName val="BOQ_-II_ph_217"/>
      <sheetName val="STAFFSCHED_16"/>
      <sheetName val="Metso_-_Forth_&amp;_Slurry_11_02_26"/>
      <sheetName val="Fee_Rate_Summary16"/>
      <sheetName val="d-safe_specs16"/>
      <sheetName val="Quote_Sheet16"/>
      <sheetName val="class_&amp;_category16"/>
      <sheetName val="Rein-Final_(Ph_1+Ph2)16"/>
      <sheetName val="Materials_Cost(PCC)16"/>
      <sheetName val="220_11__BS_16"/>
      <sheetName val="SSR_&amp;_NSSR_Market_final16"/>
      <sheetName val="Site_wise_NADs16"/>
      <sheetName val="RA_RCC_F16"/>
      <sheetName val="India_F&amp;S_Template16"/>
      <sheetName val="Stress_Calculation16"/>
      <sheetName val="precast_RC_element16"/>
      <sheetName val="plinth_Beam_+_Stirrups_16"/>
      <sheetName val="GF_COLUMNS16"/>
      <sheetName val="G_F_ROOF_BEAM_16"/>
      <sheetName val="GF_SLAB_STEEL16"/>
      <sheetName val="GF_Lintel16"/>
      <sheetName val="GF_Stair16"/>
      <sheetName val="FF_COLUMNS16"/>
      <sheetName val="F_F__Steel_FINAL_(2)16"/>
      <sheetName val="FF_Lintel16"/>
      <sheetName val="FF_Stair16"/>
      <sheetName val="S_F__Steel_FINAL_16"/>
      <sheetName val="SF_Lintel16"/>
      <sheetName val="Debits_as_on_12_04_083"/>
      <sheetName val="PRRM_Dashboard3"/>
      <sheetName val="SPT_vs_PHI20"/>
      <sheetName val="glass_project_concrete20"/>
      <sheetName val="glass_project_reift20"/>
      <sheetName val="glass_project_indices20"/>
      <sheetName val="SBC-BH_1919"/>
      <sheetName val="Rate_Analysis19"/>
      <sheetName val="Summary_050619"/>
      <sheetName val="Summary_0607-_31_MAR19"/>
      <sheetName val="Civil_Boq18"/>
      <sheetName val="Pile_cap18"/>
      <sheetName val="BH_12-11-10-1319"/>
      <sheetName val="BH_12-11-10-919"/>
      <sheetName val="BH_36-15-3719"/>
      <sheetName val="BH_16-35-25-1719"/>
      <sheetName val="BH_35-25-1719"/>
      <sheetName val="Sheet1_(2)19"/>
      <sheetName val="d-safe_DELUXE18"/>
      <sheetName val="PRECAST_lightconc-II18"/>
      <sheetName val="Legal_Risk_Analysis18"/>
      <sheetName val="Mix_Design18"/>
      <sheetName val="Form_619"/>
      <sheetName val="PointNo_518"/>
      <sheetName val="RCC,Ret__Wall18"/>
      <sheetName val="E_&amp;_R18"/>
      <sheetName val="Break_up_Sheet18"/>
      <sheetName val="TBAL9697_-group_wise__sdpl18"/>
      <sheetName val="Abstract_Sheet18"/>
      <sheetName val="V_O_4_-_PCC_Qty18"/>
      <sheetName val="Fill_this_out_first___18"/>
      <sheetName val="REVISED4A_PROG_PERF-SITE_118"/>
      <sheetName val="BOQ_Direct_selling_cost18"/>
      <sheetName val="BOQ_(2)18"/>
      <sheetName val="CABLE_DATA18"/>
      <sheetName val="Staff_Acco_18"/>
      <sheetName val="Pipe_Supports18"/>
      <sheetName val="final_abstract18"/>
      <sheetName val="Rev_S1_Abstract18"/>
      <sheetName val="Quantity_Abstract18"/>
      <sheetName val="M-Book_for_Conc18"/>
      <sheetName val="M-Book_for_FW18"/>
      <sheetName val="Load_Details-220kV18"/>
      <sheetName val="beam-reinft-IIInd_floor18"/>
      <sheetName val="INPUT_SHEET18"/>
      <sheetName val="Project_Budget_Worksheet18"/>
      <sheetName val="SANJAY_PAL18"/>
      <sheetName val="P_A_SELVAM18"/>
      <sheetName val="ANSARI_18"/>
      <sheetName val="abdesh_pal18"/>
      <sheetName val="sujay_bagchi18"/>
      <sheetName val="S_K_SINHA_BASU18"/>
      <sheetName val="KRISHNA_PRASAD18"/>
      <sheetName val="BARATH_&amp;_CO18"/>
      <sheetName val="L_B_YADAV18"/>
      <sheetName val="DEEPAK_KUMAR18"/>
      <sheetName val="MUKLAL_YADAV18"/>
      <sheetName val="MADHU_SUDHAN18"/>
      <sheetName val="SAUD_ALAM_18"/>
      <sheetName val="RAMESH_BABU18"/>
      <sheetName val="SAILEN_SARKAR18"/>
      <sheetName val="SANJAY_JENA118"/>
      <sheetName val="upendra_saw_18"/>
      <sheetName val="ALLOK_KUMAR_18"/>
      <sheetName val="except_wiring18"/>
      <sheetName val="BOQ_-II_ph_218"/>
      <sheetName val="STAFFSCHED_17"/>
      <sheetName val="Metso_-_Forth_&amp;_Slurry_11_02_27"/>
      <sheetName val="Fee_Rate_Summary17"/>
      <sheetName val="d-safe_specs17"/>
      <sheetName val="Quote_Sheet17"/>
      <sheetName val="class_&amp;_category17"/>
      <sheetName val="Rein-Final_(Ph_1+Ph2)17"/>
      <sheetName val="Materials_Cost(PCC)17"/>
      <sheetName val="220_11__BS_17"/>
      <sheetName val="SSR_&amp;_NSSR_Market_final17"/>
      <sheetName val="Site_wise_NADs17"/>
      <sheetName val="RA_RCC_F17"/>
      <sheetName val="India_F&amp;S_Template17"/>
      <sheetName val="Stress_Calculation17"/>
      <sheetName val="precast_RC_element17"/>
      <sheetName val="plinth_Beam_+_Stirrups_17"/>
      <sheetName val="GF_COLUMNS17"/>
      <sheetName val="G_F_ROOF_BEAM_17"/>
      <sheetName val="GF_SLAB_STEEL17"/>
      <sheetName val="GF_Lintel17"/>
      <sheetName val="GF_Stair17"/>
      <sheetName val="FF_COLUMNS17"/>
      <sheetName val="F_F__Steel_FINAL_(2)17"/>
      <sheetName val="FF_Lintel17"/>
      <sheetName val="FF_Stair17"/>
      <sheetName val="S_F__Steel_FINAL_17"/>
      <sheetName val="SF_Lintel17"/>
      <sheetName val="Debits_as_on_12_04_08"/>
      <sheetName val="SPT_vs_PHI21"/>
      <sheetName val="glass_project_concrete21"/>
      <sheetName val="glass_project_reift21"/>
      <sheetName val="glass_project_indices21"/>
      <sheetName val="SBC-BH_1920"/>
      <sheetName val="Rate_Analysis20"/>
      <sheetName val="Summary_050620"/>
      <sheetName val="Summary_0607-_31_MAR20"/>
      <sheetName val="Civil_Boq19"/>
      <sheetName val="Pile_cap19"/>
      <sheetName val="BH_12-11-10-1320"/>
      <sheetName val="BH_12-11-10-920"/>
      <sheetName val="BH_36-15-3720"/>
      <sheetName val="BH_16-35-25-1720"/>
      <sheetName val="BH_35-25-1720"/>
      <sheetName val="Sheet1_(2)20"/>
      <sheetName val="d-safe_DELUXE19"/>
      <sheetName val="PRECAST_lightconc-II19"/>
      <sheetName val="Legal_Risk_Analysis19"/>
      <sheetName val="Mix_Design19"/>
      <sheetName val="Form_620"/>
      <sheetName val="PointNo_519"/>
      <sheetName val="RCC,Ret__Wall19"/>
      <sheetName val="E_&amp;_R19"/>
      <sheetName val="Break_up_Sheet19"/>
      <sheetName val="TBAL9697_-group_wise__sdpl19"/>
      <sheetName val="Abstract_Sheet19"/>
      <sheetName val="V_O_4_-_PCC_Qty19"/>
      <sheetName val="Fill_this_out_first___19"/>
      <sheetName val="REVISED4A_PROG_PERF-SITE_119"/>
      <sheetName val="BOQ_Direct_selling_cost19"/>
      <sheetName val="BOQ_(2)19"/>
      <sheetName val="CABLE_DATA19"/>
      <sheetName val="Staff_Acco_19"/>
      <sheetName val="Pipe_Supports19"/>
      <sheetName val="final_abstract19"/>
      <sheetName val="Rev_S1_Abstract19"/>
      <sheetName val="Quantity_Abstract19"/>
      <sheetName val="M-Book_for_Conc19"/>
      <sheetName val="M-Book_for_FW19"/>
      <sheetName val="Load_Details-220kV19"/>
      <sheetName val="beam-reinft-IIInd_floor19"/>
      <sheetName val="INPUT_SHEET19"/>
      <sheetName val="Project_Budget_Worksheet19"/>
      <sheetName val="SANJAY_PAL19"/>
      <sheetName val="P_A_SELVAM19"/>
      <sheetName val="ANSARI_19"/>
      <sheetName val="abdesh_pal19"/>
      <sheetName val="sujay_bagchi19"/>
      <sheetName val="S_K_SINHA_BASU19"/>
      <sheetName val="KRISHNA_PRASAD19"/>
      <sheetName val="BARATH_&amp;_CO19"/>
      <sheetName val="L_B_YADAV19"/>
      <sheetName val="DEEPAK_KUMAR19"/>
      <sheetName val="MUKLAL_YADAV19"/>
      <sheetName val="MADHU_SUDHAN19"/>
      <sheetName val="SAUD_ALAM_19"/>
      <sheetName val="RAMESH_BABU19"/>
      <sheetName val="SAILEN_SARKAR19"/>
      <sheetName val="SANJAY_JENA119"/>
      <sheetName val="upendra_saw_19"/>
      <sheetName val="ALLOK_KUMAR_19"/>
      <sheetName val="except_wiring19"/>
      <sheetName val="BOQ_-II_ph_219"/>
      <sheetName val="STAFFSCHED_18"/>
      <sheetName val="Metso_-_Forth_&amp;_Slurry_11_02_28"/>
      <sheetName val="Fee_Rate_Summary18"/>
      <sheetName val="d-safe_specs18"/>
      <sheetName val="Quote_Sheet18"/>
      <sheetName val="class_&amp;_category18"/>
      <sheetName val="Rein-Final_(Ph_1+Ph2)18"/>
      <sheetName val="Materials_Cost(PCC)18"/>
      <sheetName val="220_11__BS_18"/>
      <sheetName val="SSR_&amp;_NSSR_Market_final18"/>
      <sheetName val="Site_wise_NADs18"/>
      <sheetName val="RA_RCC_F18"/>
      <sheetName val="India_F&amp;S_Template18"/>
      <sheetName val="Stress_Calculation18"/>
      <sheetName val="precast_RC_element18"/>
      <sheetName val="plinth_Beam_+_Stirrups_18"/>
      <sheetName val="GF_COLUMNS18"/>
      <sheetName val="G_F_ROOF_BEAM_18"/>
      <sheetName val="GF_SLAB_STEEL18"/>
      <sheetName val="GF_Lintel18"/>
      <sheetName val="GF_Stair18"/>
      <sheetName val="FF_COLUMNS18"/>
      <sheetName val="F_F__Steel_FINAL_(2)18"/>
      <sheetName val="FF_Lintel18"/>
      <sheetName val="FF_Stair18"/>
      <sheetName val="S_F__Steel_FINAL_18"/>
      <sheetName val="SF_Lintel18"/>
      <sheetName val="Debits_as_on_12_04_081"/>
      <sheetName val="PRRM_Dashboard1"/>
      <sheetName val="SPT_vs_PHI22"/>
      <sheetName val="glass_project_concrete22"/>
      <sheetName val="glass_project_reift22"/>
      <sheetName val="glass_project_indices22"/>
      <sheetName val="SBC-BH_1921"/>
      <sheetName val="Rate_Analysis21"/>
      <sheetName val="Summary_050621"/>
      <sheetName val="Summary_0607-_31_MAR21"/>
      <sheetName val="Civil_Boq20"/>
      <sheetName val="Pile_cap20"/>
      <sheetName val="BH_12-11-10-1321"/>
      <sheetName val="BH_12-11-10-921"/>
      <sheetName val="BH_36-15-3721"/>
      <sheetName val="BH_16-35-25-1721"/>
      <sheetName val="BH_35-25-1721"/>
      <sheetName val="Sheet1_(2)21"/>
      <sheetName val="d-safe_DELUXE20"/>
      <sheetName val="PRECAST_lightconc-II20"/>
      <sheetName val="Legal_Risk_Analysis20"/>
      <sheetName val="Mix_Design20"/>
      <sheetName val="Form_621"/>
      <sheetName val="PointNo_520"/>
      <sheetName val="RCC,Ret__Wall20"/>
      <sheetName val="E_&amp;_R20"/>
      <sheetName val="Break_up_Sheet20"/>
      <sheetName val="TBAL9697_-group_wise__sdpl20"/>
      <sheetName val="Abstract_Sheet20"/>
      <sheetName val="V_O_4_-_PCC_Qty20"/>
      <sheetName val="Fill_this_out_first___20"/>
      <sheetName val="REVISED4A_PROG_PERF-SITE_120"/>
      <sheetName val="BOQ_Direct_selling_cost20"/>
      <sheetName val="BOQ_(2)20"/>
      <sheetName val="CABLE_DATA20"/>
      <sheetName val="Staff_Acco_20"/>
      <sheetName val="Pipe_Supports20"/>
      <sheetName val="final_abstract20"/>
      <sheetName val="Rev_S1_Abstract20"/>
      <sheetName val="Quantity_Abstract20"/>
      <sheetName val="M-Book_for_Conc20"/>
      <sheetName val="M-Book_for_FW20"/>
      <sheetName val="Load_Details-220kV20"/>
      <sheetName val="beam-reinft-IIInd_floor20"/>
      <sheetName val="INPUT_SHEET20"/>
      <sheetName val="Project_Budget_Worksheet20"/>
      <sheetName val="SANJAY_PAL20"/>
      <sheetName val="P_A_SELVAM20"/>
      <sheetName val="ANSARI_20"/>
      <sheetName val="abdesh_pal20"/>
      <sheetName val="sujay_bagchi20"/>
      <sheetName val="S_K_SINHA_BASU20"/>
      <sheetName val="KRISHNA_PRASAD20"/>
      <sheetName val="BARATH_&amp;_CO20"/>
      <sheetName val="L_B_YADAV20"/>
      <sheetName val="DEEPAK_KUMAR20"/>
      <sheetName val="MUKLAL_YADAV20"/>
      <sheetName val="MADHU_SUDHAN20"/>
      <sheetName val="SAUD_ALAM_20"/>
      <sheetName val="RAMESH_BABU20"/>
      <sheetName val="SAILEN_SARKAR20"/>
      <sheetName val="SANJAY_JENA120"/>
      <sheetName val="upendra_saw_20"/>
      <sheetName val="ALLOK_KUMAR_20"/>
      <sheetName val="except_wiring20"/>
      <sheetName val="BOQ_-II_ph_220"/>
      <sheetName val="STAFFSCHED_19"/>
      <sheetName val="Metso_-_Forth_&amp;_Slurry_11_02_29"/>
      <sheetName val="Fee_Rate_Summary19"/>
      <sheetName val="d-safe_specs19"/>
      <sheetName val="Quote_Sheet19"/>
      <sheetName val="class_&amp;_category19"/>
      <sheetName val="Rein-Final_(Ph_1+Ph2)19"/>
      <sheetName val="Materials_Cost(PCC)19"/>
      <sheetName val="220_11__BS_19"/>
      <sheetName val="SSR_&amp;_NSSR_Market_final19"/>
      <sheetName val="Site_wise_NADs19"/>
      <sheetName val="RA_RCC_F19"/>
      <sheetName val="India_F&amp;S_Template19"/>
      <sheetName val="Stress_Calculation19"/>
      <sheetName val="precast_RC_element19"/>
      <sheetName val="plinth_Beam_+_Stirrups_19"/>
      <sheetName val="GF_COLUMNS19"/>
      <sheetName val="G_F_ROOF_BEAM_19"/>
      <sheetName val="GF_SLAB_STEEL19"/>
      <sheetName val="GF_Lintel19"/>
      <sheetName val="GF_Stair19"/>
      <sheetName val="FF_COLUMNS19"/>
      <sheetName val="F_F__Steel_FINAL_(2)19"/>
      <sheetName val="FF_Lintel19"/>
      <sheetName val="FF_Stair19"/>
      <sheetName val="S_F__Steel_FINAL_19"/>
      <sheetName val="SF_Lintel19"/>
      <sheetName val="Debits_as_on_12_04_082"/>
      <sheetName val="PRRM_Dashboard2"/>
      <sheetName val="SPT_vs_PHI24"/>
      <sheetName val="glass_project_concrete24"/>
      <sheetName val="glass_project_reift24"/>
      <sheetName val="glass_project_indices24"/>
      <sheetName val="SBC-BH_1923"/>
      <sheetName val="Rate_Analysis23"/>
      <sheetName val="Summary_050623"/>
      <sheetName val="Summary_0607-_31_MAR23"/>
      <sheetName val="Civil_Boq22"/>
      <sheetName val="Pile_cap22"/>
      <sheetName val="BH_12-11-10-1323"/>
      <sheetName val="BH_12-11-10-923"/>
      <sheetName val="BH_36-15-3723"/>
      <sheetName val="BH_16-35-25-1723"/>
      <sheetName val="BH_35-25-1723"/>
      <sheetName val="Sheet1_(2)23"/>
      <sheetName val="d-safe_DELUXE22"/>
      <sheetName val="PRECAST_lightconc-II22"/>
      <sheetName val="Legal_Risk_Analysis22"/>
      <sheetName val="Mix_Design22"/>
      <sheetName val="Form_623"/>
      <sheetName val="PointNo_522"/>
      <sheetName val="RCC,Ret__Wall22"/>
      <sheetName val="E_&amp;_R22"/>
      <sheetName val="Break_up_Sheet22"/>
      <sheetName val="TBAL9697_-group_wise__sdpl22"/>
      <sheetName val="Abstract_Sheet22"/>
      <sheetName val="V_O_4_-_PCC_Qty22"/>
      <sheetName val="Fill_this_out_first___22"/>
      <sheetName val="REVISED4A_PROG_PERF-SITE_122"/>
      <sheetName val="BOQ_Direct_selling_cost22"/>
      <sheetName val="BOQ_(2)22"/>
      <sheetName val="CABLE_DATA22"/>
      <sheetName val="Staff_Acco_22"/>
      <sheetName val="Pipe_Supports22"/>
      <sheetName val="final_abstract22"/>
      <sheetName val="Rev_S1_Abstract22"/>
      <sheetName val="Quantity_Abstract22"/>
      <sheetName val="M-Book_for_Conc22"/>
      <sheetName val="M-Book_for_FW22"/>
      <sheetName val="Load_Details-220kV22"/>
      <sheetName val="beam-reinft-IIInd_floor22"/>
      <sheetName val="INPUT_SHEET22"/>
      <sheetName val="Project_Budget_Worksheet22"/>
      <sheetName val="SANJAY_PAL22"/>
      <sheetName val="P_A_SELVAM22"/>
      <sheetName val="ANSARI_22"/>
      <sheetName val="abdesh_pal22"/>
      <sheetName val="sujay_bagchi22"/>
      <sheetName val="S_K_SINHA_BASU22"/>
      <sheetName val="KRISHNA_PRASAD22"/>
      <sheetName val="BARATH_&amp;_CO22"/>
      <sheetName val="L_B_YADAV22"/>
      <sheetName val="DEEPAK_KUMAR22"/>
      <sheetName val="MUKLAL_YADAV22"/>
      <sheetName val="MADHU_SUDHAN22"/>
      <sheetName val="SAUD_ALAM_22"/>
      <sheetName val="RAMESH_BABU22"/>
      <sheetName val="SAILEN_SARKAR22"/>
      <sheetName val="SANJAY_JENA122"/>
      <sheetName val="upendra_saw_22"/>
      <sheetName val="ALLOK_KUMAR_22"/>
      <sheetName val="except_wiring22"/>
      <sheetName val="BOQ_-II_ph_222"/>
      <sheetName val="STAFFSCHED_21"/>
      <sheetName val="Metso_-_Forth_&amp;_Slurry_11_02_31"/>
      <sheetName val="Fee_Rate_Summary21"/>
      <sheetName val="d-safe_specs21"/>
      <sheetName val="Quote_Sheet21"/>
      <sheetName val="class_&amp;_category21"/>
      <sheetName val="Rein-Final_(Ph_1+Ph2)21"/>
      <sheetName val="Materials_Cost(PCC)21"/>
      <sheetName val="220_11__BS_21"/>
      <sheetName val="SSR_&amp;_NSSR_Market_final21"/>
      <sheetName val="Site_wise_NADs21"/>
      <sheetName val="RA_RCC_F21"/>
      <sheetName val="India_F&amp;S_Template21"/>
      <sheetName val="Stress_Calculation21"/>
      <sheetName val="precast_RC_element21"/>
      <sheetName val="plinth_Beam_+_Stirrups_21"/>
      <sheetName val="GF_COLUMNS21"/>
      <sheetName val="G_F_ROOF_BEAM_21"/>
      <sheetName val="GF_SLAB_STEEL21"/>
      <sheetName val="GF_Lintel21"/>
      <sheetName val="GF_Stair21"/>
      <sheetName val="FF_COLUMNS21"/>
      <sheetName val="F_F__Steel_FINAL_(2)21"/>
      <sheetName val="FF_Lintel21"/>
      <sheetName val="FF_Stair21"/>
      <sheetName val="S_F__Steel_FINAL_21"/>
      <sheetName val="SF_Lintel21"/>
      <sheetName val="Debits_as_on_12_04_084"/>
      <sheetName val="PRRM_Dashboard4"/>
      <sheetName val="SPT_vs_PHI25"/>
      <sheetName val="glass_project_concrete25"/>
      <sheetName val="glass_project_reift25"/>
      <sheetName val="glass_project_indices25"/>
      <sheetName val="SBC-BH_1924"/>
      <sheetName val="Rate_Analysis24"/>
      <sheetName val="Summary_050624"/>
      <sheetName val="Summary_0607-_31_MAR24"/>
      <sheetName val="Civil_Boq23"/>
      <sheetName val="Pile_cap23"/>
      <sheetName val="BH_12-11-10-1324"/>
      <sheetName val="BH_12-11-10-924"/>
      <sheetName val="BH_36-15-3724"/>
      <sheetName val="BH_16-35-25-1724"/>
      <sheetName val="BH_35-25-1724"/>
      <sheetName val="Sheet1_(2)24"/>
      <sheetName val="d-safe_DELUXE23"/>
      <sheetName val="PRECAST_lightconc-II23"/>
      <sheetName val="Legal_Risk_Analysis23"/>
      <sheetName val="Mix_Design23"/>
      <sheetName val="Form_624"/>
      <sheetName val="PointNo_523"/>
      <sheetName val="RCC,Ret__Wall23"/>
      <sheetName val="E_&amp;_R23"/>
      <sheetName val="Break_up_Sheet23"/>
      <sheetName val="TBAL9697_-group_wise__sdpl23"/>
      <sheetName val="Abstract_Sheet23"/>
      <sheetName val="V_O_4_-_PCC_Qty23"/>
      <sheetName val="Fill_this_out_first___23"/>
      <sheetName val="REVISED4A_PROG_PERF-SITE_123"/>
      <sheetName val="BOQ_Direct_selling_cost23"/>
      <sheetName val="BOQ_(2)23"/>
      <sheetName val="CABLE_DATA23"/>
      <sheetName val="Staff_Acco_23"/>
      <sheetName val="Pipe_Supports23"/>
      <sheetName val="final_abstract23"/>
      <sheetName val="Rev_S1_Abstract23"/>
      <sheetName val="Quantity_Abstract23"/>
      <sheetName val="M-Book_for_Conc23"/>
      <sheetName val="M-Book_for_FW23"/>
      <sheetName val="Load_Details-220kV23"/>
      <sheetName val="beam-reinft-IIInd_floor23"/>
      <sheetName val="INPUT_SHEET23"/>
      <sheetName val="Project_Budget_Worksheet23"/>
      <sheetName val="SANJAY_PAL23"/>
      <sheetName val="P_A_SELVAM23"/>
      <sheetName val="ANSARI_23"/>
      <sheetName val="abdesh_pal23"/>
      <sheetName val="sujay_bagchi23"/>
      <sheetName val="S_K_SINHA_BASU23"/>
      <sheetName val="KRISHNA_PRASAD23"/>
      <sheetName val="BARATH_&amp;_CO23"/>
      <sheetName val="L_B_YADAV23"/>
      <sheetName val="DEEPAK_KUMAR23"/>
      <sheetName val="MUKLAL_YADAV23"/>
      <sheetName val="MADHU_SUDHAN23"/>
      <sheetName val="SAUD_ALAM_23"/>
      <sheetName val="RAMESH_BABU23"/>
      <sheetName val="SAILEN_SARKAR23"/>
      <sheetName val="SANJAY_JENA123"/>
      <sheetName val="upendra_saw_23"/>
      <sheetName val="ALLOK_KUMAR_23"/>
      <sheetName val="except_wiring23"/>
      <sheetName val="BOQ_-II_ph_223"/>
      <sheetName val="STAFFSCHED_22"/>
      <sheetName val="Metso_-_Forth_&amp;_Slurry_11_02_32"/>
      <sheetName val="Fee_Rate_Summary22"/>
      <sheetName val="d-safe_specs22"/>
      <sheetName val="Quote_Sheet22"/>
      <sheetName val="class_&amp;_category22"/>
      <sheetName val="Rein-Final_(Ph_1+Ph2)22"/>
      <sheetName val="Materials_Cost(PCC)22"/>
      <sheetName val="220_11__BS_22"/>
      <sheetName val="SSR_&amp;_NSSR_Market_final22"/>
      <sheetName val="Site_wise_NADs22"/>
      <sheetName val="RA_RCC_F22"/>
      <sheetName val="India_F&amp;S_Template22"/>
      <sheetName val="Stress_Calculation22"/>
      <sheetName val="precast_RC_element22"/>
      <sheetName val="plinth_Beam_+_Stirrups_22"/>
      <sheetName val="GF_COLUMNS22"/>
      <sheetName val="G_F_ROOF_BEAM_22"/>
      <sheetName val="GF_SLAB_STEEL22"/>
      <sheetName val="GF_Lintel22"/>
      <sheetName val="GF_Stair22"/>
      <sheetName val="FF_COLUMNS22"/>
      <sheetName val="F_F__Steel_FINAL_(2)22"/>
      <sheetName val="FF_Lintel22"/>
      <sheetName val="FF_Stair22"/>
      <sheetName val="S_F__Steel_FINAL_22"/>
      <sheetName val="SF_Lintel22"/>
      <sheetName val="Debits_as_on_12_04_085"/>
      <sheetName val="PRRM_Dashboard5"/>
      <sheetName val=" AT-1-220 "/>
      <sheetName val=" BC-220"/>
      <sheetName val="Components"/>
      <sheetName val="DETAILED  BOQ"/>
      <sheetName val="Pipe_SupportÈ"/>
      <sheetName val="IO List"/>
      <sheetName val="B@__x0000__x0004_@_x0000___$_x0"/>
      <sheetName val="B@__x005f_x005f_x005f_x0000__x0"/>
      <sheetName val="B@___x0004_@___$_"/>
      <sheetName val="SPT_vs_PHI26"/>
      <sheetName val="glass_project_concrete26"/>
      <sheetName val="glass_project_reift26"/>
      <sheetName val="glass_project_indices26"/>
      <sheetName val="SBC-BH_1925"/>
      <sheetName val="Rate_Analysis25"/>
      <sheetName val="Summary_050625"/>
      <sheetName val="Summary_0607-_31_MAR25"/>
      <sheetName val="Civil_Boq24"/>
      <sheetName val="Pile_cap24"/>
      <sheetName val="BH_12-11-10-1325"/>
      <sheetName val="BH_12-11-10-925"/>
      <sheetName val="BH_36-15-3725"/>
      <sheetName val="BH_16-35-25-1725"/>
      <sheetName val="BH_35-25-1725"/>
      <sheetName val="Sheet1_(2)25"/>
      <sheetName val="d-safe_DELUXE24"/>
      <sheetName val="PRECAST_lightconc-II24"/>
      <sheetName val="Legal_Risk_Analysis24"/>
      <sheetName val="Mix_Design24"/>
      <sheetName val="Form_625"/>
      <sheetName val="PointNo_524"/>
      <sheetName val="RCC,Ret__Wall24"/>
      <sheetName val="E_&amp;_R24"/>
      <sheetName val="Break_up_Sheet24"/>
      <sheetName val="TBAL9697_-group_wise__sdpl24"/>
      <sheetName val="Abstract_Sheet24"/>
      <sheetName val="V_O_4_-_PCC_Qty24"/>
      <sheetName val="Fill_this_out_first___24"/>
      <sheetName val="REVISED4A_PROG_PERF-SITE_124"/>
      <sheetName val="BOQ_Direct_selling_cost24"/>
      <sheetName val="BOQ_(2)24"/>
      <sheetName val="CABLE_DATA24"/>
      <sheetName val="Staff_Acco_24"/>
      <sheetName val="Pipe_Supports24"/>
      <sheetName val="final_abstract24"/>
      <sheetName val="Rev_S1_Abstract24"/>
      <sheetName val="Quantity_Abstract24"/>
      <sheetName val="M-Book_for_Conc24"/>
      <sheetName val="M-Book_for_FW24"/>
      <sheetName val="Load_Details-220kV24"/>
      <sheetName val="beam-reinft-IIInd_floor24"/>
      <sheetName val="INPUT_SHEET24"/>
      <sheetName val="Project_Budget_Worksheet24"/>
      <sheetName val="SANJAY_PAL24"/>
      <sheetName val="P_A_SELVAM24"/>
      <sheetName val="ANSARI_24"/>
      <sheetName val="abdesh_pal24"/>
      <sheetName val="sujay_bagchi24"/>
      <sheetName val="S_K_SINHA_BASU24"/>
      <sheetName val="KRISHNA_PRASAD24"/>
      <sheetName val="BARATH_&amp;_CO24"/>
      <sheetName val="L_B_YADAV24"/>
      <sheetName val="DEEPAK_KUMAR24"/>
      <sheetName val="MUKLAL_YADAV24"/>
      <sheetName val="MADHU_SUDHAN24"/>
      <sheetName val="SAUD_ALAM_24"/>
      <sheetName val="RAMESH_BABU24"/>
      <sheetName val="SAILEN_SARKAR24"/>
      <sheetName val="SANJAY_JENA124"/>
      <sheetName val="upendra_saw_24"/>
      <sheetName val="ALLOK_KUMAR_24"/>
      <sheetName val="except_wiring24"/>
      <sheetName val="BOQ_-II_ph_224"/>
      <sheetName val="STAFFSCHED_23"/>
      <sheetName val="Metso_-_Forth_&amp;_Slurry_11_02_33"/>
      <sheetName val="Fee_Rate_Summary23"/>
      <sheetName val="d-safe_specs23"/>
      <sheetName val="Quote_Sheet23"/>
      <sheetName val="class_&amp;_category23"/>
      <sheetName val="Rein-Final_(Ph_1+Ph2)23"/>
      <sheetName val="Materials_Cost(PCC)23"/>
      <sheetName val="220_11__BS_23"/>
      <sheetName val="SSR_&amp;_NSSR_Market_final23"/>
      <sheetName val="Site_wise_NADs23"/>
      <sheetName val="RA_RCC_F23"/>
      <sheetName val="India_F&amp;S_Template23"/>
      <sheetName val="Stress_Calculation23"/>
      <sheetName val="precast_RC_element23"/>
      <sheetName val="plinth_Beam_+_Stirrups_23"/>
      <sheetName val="GF_COLUMNS23"/>
      <sheetName val="G_F_ROOF_BEAM_23"/>
      <sheetName val="GF_SLAB_STEEL23"/>
      <sheetName val="GF_Lintel23"/>
      <sheetName val="GF_Stair23"/>
      <sheetName val="FF_COLUMNS23"/>
      <sheetName val="F_F__Steel_FINAL_(2)23"/>
      <sheetName val="FF_Lintel23"/>
      <sheetName val="FF_Stair23"/>
      <sheetName val="S_F__Steel_FINAL_23"/>
      <sheetName val="SF_Lintel23"/>
      <sheetName val="Debits_as_on_12_04_086"/>
      <sheetName val="PRRM_Dashboard6"/>
      <sheetName val="SPT_vs_PHI27"/>
      <sheetName val="glass_project_concrete27"/>
      <sheetName val="glass_project_reift27"/>
      <sheetName val="glass_project_indices27"/>
      <sheetName val="SBC-BH_1926"/>
      <sheetName val="Rate_Analysis26"/>
      <sheetName val="Summary_050626"/>
      <sheetName val="Summary_0607-_31_MAR26"/>
      <sheetName val="Civil_Boq25"/>
      <sheetName val="Pile_cap25"/>
      <sheetName val="BH_12-11-10-1326"/>
      <sheetName val="BH_12-11-10-926"/>
      <sheetName val="BH_36-15-3726"/>
      <sheetName val="BH_16-35-25-1726"/>
      <sheetName val="BH_35-25-1726"/>
      <sheetName val="Sheet1_(2)26"/>
      <sheetName val="d-safe_DELUXE25"/>
      <sheetName val="PRECAST_lightconc-II25"/>
      <sheetName val="Legal_Risk_Analysis25"/>
      <sheetName val="Mix_Design25"/>
      <sheetName val="Form_626"/>
      <sheetName val="PointNo_525"/>
      <sheetName val="RCC,Ret__Wall25"/>
      <sheetName val="E_&amp;_R25"/>
      <sheetName val="Break_up_Sheet25"/>
      <sheetName val="TBAL9697_-group_wise__sdpl25"/>
      <sheetName val="Abstract_Sheet25"/>
      <sheetName val="V_O_4_-_PCC_Qty25"/>
      <sheetName val="Fill_this_out_first___25"/>
      <sheetName val="REVISED4A_PROG_PERF-SITE_125"/>
      <sheetName val="BOQ_Direct_selling_cost25"/>
      <sheetName val="BOQ_(2)25"/>
      <sheetName val="CABLE_DATA25"/>
      <sheetName val="Staff_Acco_25"/>
      <sheetName val="Pipe_Supports25"/>
      <sheetName val="final_abstract25"/>
      <sheetName val="Rev_S1_Abstract25"/>
      <sheetName val="Quantity_Abstract25"/>
      <sheetName val="M-Book_for_Conc25"/>
      <sheetName val="M-Book_for_FW25"/>
      <sheetName val="Load_Details-220kV25"/>
      <sheetName val="beam-reinft-IIInd_floor25"/>
      <sheetName val="INPUT_SHEET25"/>
      <sheetName val="Project_Budget_Worksheet25"/>
      <sheetName val="SANJAY_PAL25"/>
      <sheetName val="P_A_SELVAM25"/>
      <sheetName val="ANSARI_25"/>
      <sheetName val="abdesh_pal25"/>
      <sheetName val="sujay_bagchi25"/>
      <sheetName val="S_K_SINHA_BASU25"/>
      <sheetName val="KRISHNA_PRASAD25"/>
      <sheetName val="BARATH_&amp;_CO25"/>
      <sheetName val="L_B_YADAV25"/>
      <sheetName val="DEEPAK_KUMAR25"/>
      <sheetName val="MUKLAL_YADAV25"/>
      <sheetName val="MADHU_SUDHAN25"/>
      <sheetName val="SAUD_ALAM_25"/>
      <sheetName val="RAMESH_BABU25"/>
      <sheetName val="SAILEN_SARKAR25"/>
      <sheetName val="SANJAY_JENA125"/>
      <sheetName val="upendra_saw_25"/>
      <sheetName val="ALLOK_KUMAR_25"/>
      <sheetName val="except_wiring25"/>
      <sheetName val="BOQ_-II_ph_225"/>
      <sheetName val="STAFFSCHED_24"/>
      <sheetName val="Metso_-_Forth_&amp;_Slurry_11_02_34"/>
      <sheetName val="Fee_Rate_Summary24"/>
      <sheetName val="d-safe_specs24"/>
      <sheetName val="Quote_Sheet24"/>
      <sheetName val="class_&amp;_category24"/>
      <sheetName val="Rein-Final_(Ph_1+Ph2)24"/>
      <sheetName val="Materials_Cost(PCC)24"/>
      <sheetName val="220_11__BS_24"/>
      <sheetName val="SSR_&amp;_NSSR_Market_final24"/>
      <sheetName val="Site_wise_NADs24"/>
      <sheetName val="RA_RCC_F24"/>
      <sheetName val="India_F&amp;S_Template24"/>
      <sheetName val="Stress_Calculation24"/>
      <sheetName val="precast_RC_element24"/>
      <sheetName val="plinth_Beam_+_Stirrups_24"/>
      <sheetName val="GF_COLUMNS24"/>
      <sheetName val="G_F_ROOF_BEAM_24"/>
      <sheetName val="GF_SLAB_STEEL24"/>
      <sheetName val="GF_Lintel24"/>
      <sheetName val="GF_Stair24"/>
      <sheetName val="FF_COLUMNS24"/>
      <sheetName val="F_F__Steel_FINAL_(2)24"/>
      <sheetName val="FF_Lintel24"/>
      <sheetName val="FF_Stair24"/>
      <sheetName val="S_F__Steel_FINAL_24"/>
      <sheetName val="SF_Lintel24"/>
      <sheetName val="Debits_as_on_12_04_087"/>
      <sheetName val="PRRM_Dashboard7"/>
      <sheetName val="SPT_vs_PHI28"/>
      <sheetName val="glass_project_concrete28"/>
      <sheetName val="glass_project_reift28"/>
      <sheetName val="glass_project_indices28"/>
      <sheetName val="Summary_050627"/>
      <sheetName val="Summary_0607-_31_MAR27"/>
      <sheetName val="Civil_Boq26"/>
      <sheetName val="Break_up_Sheet26"/>
      <sheetName val="SBC-BH_1927"/>
      <sheetName val="Rate_Analysis27"/>
      <sheetName val="TBAL9697_-group_wise__sdpl26"/>
      <sheetName val="Abstract_Sheet26"/>
      <sheetName val="Pile_cap26"/>
      <sheetName val="V_O_4_-_PCC_Qty26"/>
      <sheetName val="Legal_Risk_Analysis26"/>
      <sheetName val="BH_12-11-10-1327"/>
      <sheetName val="BH_12-11-10-927"/>
      <sheetName val="BH_36-15-3727"/>
      <sheetName val="BH_16-35-25-1727"/>
      <sheetName val="BH_35-25-1727"/>
      <sheetName val="Sheet1_(2)27"/>
      <sheetName val="d-safe_DELUXE26"/>
      <sheetName val="PRECAST_lightconc-II26"/>
      <sheetName val="RCC,Ret__Wall26"/>
      <sheetName val="Form_627"/>
      <sheetName val="PointNo_526"/>
      <sheetName val="E_&amp;_R26"/>
      <sheetName val="Mix_Design26"/>
      <sheetName val="CABLE_DATA26"/>
      <sheetName val="Fill_this_out_first___26"/>
      <sheetName val="REVISED4A_PROG_PERF-SITE_126"/>
      <sheetName val="BOQ_Direct_selling_cost26"/>
      <sheetName val="BOQ_(2)26"/>
      <sheetName val="final_abstract26"/>
      <sheetName val="Rev_S1_Abstract26"/>
      <sheetName val="Quantity_Abstract26"/>
      <sheetName val="Staff_Acco_26"/>
      <sheetName val="Pipe_Supports26"/>
      <sheetName val="M-Book_for_Conc26"/>
      <sheetName val="M-Book_for_FW26"/>
      <sheetName val="beam-reinft-IIInd_floor26"/>
      <sheetName val="INPUT_SHEET26"/>
      <sheetName val="Load_Details-220kV26"/>
      <sheetName val="Project_Budget_Worksheet26"/>
      <sheetName val="SANJAY_PAL26"/>
      <sheetName val="P_A_SELVAM26"/>
      <sheetName val="ANSARI_26"/>
      <sheetName val="abdesh_pal26"/>
      <sheetName val="sujay_bagchi26"/>
      <sheetName val="S_K_SINHA_BASU26"/>
      <sheetName val="KRISHNA_PRASAD26"/>
      <sheetName val="BARATH_&amp;_CO26"/>
      <sheetName val="L_B_YADAV26"/>
      <sheetName val="DEEPAK_KUMAR26"/>
      <sheetName val="MUKLAL_YADAV26"/>
      <sheetName val="MADHU_SUDHAN26"/>
      <sheetName val="SAUD_ALAM_26"/>
      <sheetName val="RAMESH_BABU26"/>
      <sheetName val="SAILEN_SARKAR26"/>
      <sheetName val="SANJAY_JENA126"/>
      <sheetName val="upendra_saw_26"/>
      <sheetName val="ALLOK_KUMAR_26"/>
      <sheetName val="except_wiring26"/>
      <sheetName val="BOQ_-II_ph_226"/>
      <sheetName val="STAFFSCHED_25"/>
      <sheetName val="Fee_Rate_Summary25"/>
      <sheetName val="d-safe_specs25"/>
      <sheetName val="Metso_-_Forth_&amp;_Slurry_11_02_35"/>
      <sheetName val="Site_wise_NADs25"/>
      <sheetName val="class_&amp;_category25"/>
      <sheetName val="Quote_Sheet25"/>
      <sheetName val="220_11__BS_25"/>
      <sheetName val="Rein-Final_(Ph_1+Ph2)25"/>
      <sheetName val="Materials_Cost(PCC)25"/>
      <sheetName val="SSR_&amp;_NSSR_Market_final25"/>
      <sheetName val="Debits_as_on_12_04_088"/>
      <sheetName val="India_F&amp;S_Template25"/>
      <sheetName val="PRRM_Dashboard8"/>
      <sheetName val="Stress_Calculation25"/>
      <sheetName val="precast_RC_element25"/>
      <sheetName val="RA_RCC_F25"/>
      <sheetName val="plinth_Beam_+_Stirrups_25"/>
      <sheetName val="GF_COLUMNS25"/>
      <sheetName val="G_F_ROOF_BEAM_25"/>
      <sheetName val="GF_SLAB_STEEL25"/>
      <sheetName val="GF_Lintel25"/>
      <sheetName val="GF_Stair25"/>
      <sheetName val="FF_COLUMNS25"/>
      <sheetName val="F_F__Steel_FINAL_(2)25"/>
      <sheetName val="FF_Lintel25"/>
      <sheetName val="FF_Stair25"/>
      <sheetName val="S_F__Steel_FINAL_25"/>
      <sheetName val="SF_Lintel25"/>
      <sheetName val="Inputs_&amp;_Summary_Output"/>
      <sheetName val="Broad_Refresher_Model"/>
      <sheetName val="Material_List_"/>
      <sheetName val="Cost_of_O_&amp;_O"/>
      <sheetName val="B@_@_x0000"/>
      <sheetName val="SPT_vs_PHI29"/>
      <sheetName val="glass_project_concrete29"/>
      <sheetName val="glass_project_reift29"/>
      <sheetName val="glass_project_indices29"/>
      <sheetName val="Summary_050628"/>
      <sheetName val="Summary_0607-_31_MAR28"/>
      <sheetName val="Civil_Boq27"/>
      <sheetName val="Break_up_Sheet27"/>
      <sheetName val="SBC-BH_1928"/>
      <sheetName val="Rate_Analysis28"/>
      <sheetName val="TBAL9697_-group_wise__sdpl27"/>
      <sheetName val="Abstract_Sheet27"/>
      <sheetName val="Pile_cap27"/>
      <sheetName val="V_O_4_-_PCC_Qty27"/>
      <sheetName val="Legal_Risk_Analysis27"/>
      <sheetName val="BH_12-11-10-1328"/>
      <sheetName val="BH_12-11-10-928"/>
      <sheetName val="BH_36-15-3728"/>
      <sheetName val="BH_16-35-25-1728"/>
      <sheetName val="BH_35-25-1728"/>
      <sheetName val="Sheet1_(2)28"/>
      <sheetName val="d-safe_DELUXE27"/>
      <sheetName val="PRECAST_lightconc-II27"/>
      <sheetName val="RCC,Ret__Wall27"/>
      <sheetName val="Form_628"/>
      <sheetName val="PointNo_527"/>
      <sheetName val="E_&amp;_R27"/>
      <sheetName val="Mix_Design27"/>
      <sheetName val="CABLE_DATA27"/>
      <sheetName val="Fill_this_out_first___27"/>
      <sheetName val="REVISED4A_PROG_PERF-SITE_127"/>
      <sheetName val="BOQ_Direct_selling_cost27"/>
      <sheetName val="BOQ_(2)27"/>
      <sheetName val="final_abstract27"/>
      <sheetName val="Rev_S1_Abstract27"/>
      <sheetName val="Quantity_Abstract27"/>
      <sheetName val="Staff_Acco_27"/>
      <sheetName val="Pipe_Supports27"/>
      <sheetName val="M-Book_for_Conc27"/>
      <sheetName val="M-Book_for_FW27"/>
      <sheetName val="beam-reinft-IIInd_floor27"/>
      <sheetName val="INPUT_SHEET27"/>
      <sheetName val="Load_Details-220kV27"/>
      <sheetName val="Project_Budget_Worksheet27"/>
      <sheetName val="SANJAY_PAL27"/>
      <sheetName val="P_A_SELVAM27"/>
      <sheetName val="ANSARI_27"/>
      <sheetName val="abdesh_pal27"/>
      <sheetName val="sujay_bagchi27"/>
      <sheetName val="S_K_SINHA_BASU27"/>
      <sheetName val="KRISHNA_PRASAD27"/>
      <sheetName val="BARATH_&amp;_CO27"/>
      <sheetName val="L_B_YADAV27"/>
      <sheetName val="DEEPAK_KUMAR27"/>
      <sheetName val="MUKLAL_YADAV27"/>
      <sheetName val="MADHU_SUDHAN27"/>
      <sheetName val="SAUD_ALAM_27"/>
      <sheetName val="RAMESH_BABU27"/>
      <sheetName val="SAILEN_SARKAR27"/>
      <sheetName val="SANJAY_JENA127"/>
      <sheetName val="upendra_saw_27"/>
      <sheetName val="ALLOK_KUMAR_27"/>
      <sheetName val="except_wiring27"/>
      <sheetName val="BOQ_-II_ph_227"/>
      <sheetName val="STAFFSCHED_26"/>
      <sheetName val="Fee_Rate_Summary26"/>
      <sheetName val="d-safe_specs26"/>
      <sheetName val="Metso_-_Forth_&amp;_Slurry_11_02_36"/>
      <sheetName val="Site_wise_NADs26"/>
      <sheetName val="class_&amp;_category26"/>
      <sheetName val="Quote_Sheet26"/>
      <sheetName val="220_11__BS_26"/>
      <sheetName val="Rein-Final_(Ph_1+Ph2)26"/>
      <sheetName val="Materials_Cost(PCC)26"/>
      <sheetName val="SSR_&amp;_NSSR_Market_final26"/>
      <sheetName val="Debits_as_on_12_04_089"/>
      <sheetName val="India_F&amp;S_Template26"/>
      <sheetName val="PRRM_Dashboard9"/>
      <sheetName val="Stress_Calculation26"/>
      <sheetName val="precast_RC_element26"/>
      <sheetName val="RA_RCC_F26"/>
      <sheetName val="plinth_Beam_+_Stirrups_26"/>
      <sheetName val="GF_COLUMNS26"/>
      <sheetName val="G_F_ROOF_BEAM_26"/>
      <sheetName val="GF_SLAB_STEEL26"/>
      <sheetName val="GF_Lintel26"/>
      <sheetName val="GF_Stair26"/>
      <sheetName val="FF_COLUMNS26"/>
      <sheetName val="F_F__Steel_FINAL_(2)26"/>
      <sheetName val="FF_Lintel26"/>
      <sheetName val="FF_Stair26"/>
      <sheetName val="S_F__Steel_FINAL_26"/>
      <sheetName val="SF_Lintel26"/>
      <sheetName val="Inputs_&amp;_Summary_Output1"/>
      <sheetName val="Broad_Refresher_Model1"/>
      <sheetName val="Assumption Inputs"/>
      <sheetName val="Break_Up (bc)"/>
      <sheetName val="Break_Up (bc1)"/>
      <sheetName val="Break_Up (bc2)"/>
      <sheetName val="Page 1"/>
      <sheetName val="Page 2"/>
      <sheetName val="Page 3"/>
      <sheetName val="Page 4 Installed"/>
      <sheetName val="Page 4 Required"/>
      <sheetName val="Page 5a"/>
      <sheetName val="Page 5b"/>
      <sheetName val="Page 5c"/>
      <sheetName val="Page 5d"/>
      <sheetName val="Page 5e"/>
      <sheetName val="Page 5f"/>
      <sheetName val="Page 5f (2)"/>
      <sheetName val="Page 6a"/>
      <sheetName val="Page 6b"/>
      <sheetName val="Page 7-1"/>
      <sheetName val="Page 7-2a1-I"/>
      <sheetName val="Page 7-2a1-II"/>
      <sheetName val="Page 7-2a1-III"/>
      <sheetName val="Page 7-2a2"/>
      <sheetName val="Page 7-3"/>
      <sheetName val="Page 7-5a"/>
      <sheetName val="Page 7-5b1"/>
      <sheetName val="Page 7-5b2"/>
      <sheetName val="Page 7-5c"/>
      <sheetName val="Page 7-9a"/>
      <sheetName val="Page 7-9b1"/>
      <sheetName val="Page 7-9b2"/>
      <sheetName val="Page 7-9c"/>
      <sheetName val="Page 7-11a1-I"/>
      <sheetName val="Page 7-11a1-II"/>
      <sheetName val="Page 7-11a1-III"/>
      <sheetName val="Page 7-11a2"/>
      <sheetName val="Page 7-15"/>
      <sheetName val="Page 7-16a"/>
      <sheetName val="Page 7-16b"/>
      <sheetName val="Page 8"/>
      <sheetName val="Macros"/>
      <sheetName val="B@___x005f_x005f_x005f_x005f_x005f_x005f_x005f_x0004_@_"/>
      <sheetName val="B@__x005f_x005f_x005f_x005f_x005f_x005f_x005f_x005f_x00"/>
      <sheetName val="B@___x005f_x005f_x005f_x005f_x005f_x005f_x005f_x005f_x0"/>
      <sheetName val="4NEXRA"/>
      <sheetName val=" "/>
      <sheetName val="FT-05-02Is-_x0000_5y"/>
      <sheetName val="Steel Payment Doc"/>
      <sheetName val="SàQa_x0005_@"/>
      <sheetName val="Staff_Forecast_spread"/>
      <sheetName val="Direct_cost_shed_A-2_"/>
      <sheetName val="rdamdata"/>
      <sheetName val="[Spt-BH.xls][Spt-BH.xls]B__1277"/>
      <sheetName val="[Spt-BH.xls][Spt-BH.xls]B__1271"/>
      <sheetName val="B@___x005f_x005f_x005f_x0004_@_"/>
      <sheetName val="B@__x005f_x005f_x005f_x005f_x00"/>
      <sheetName val="電気設備表"/>
      <sheetName val="Basic Rate"/>
      <sheetName val="INFLUENCES ON GM"/>
      <sheetName val="Ins &amp; Bonds"/>
      <sheetName val="Site facilities"/>
      <sheetName val="Clients Requirements"/>
      <sheetName val="LTG-STG"/>
      <sheetName val="Ra  stair"/>
      <sheetName val="FT-05-02Is-5y"/>
      <sheetName val="钢筋"/>
      <sheetName val="Pay_Sep06"/>
      <sheetName val="Mat.Cost"/>
      <sheetName val="2 BHK"/>
      <sheetName val="BALANCE-IOTL "/>
      <sheetName val="inter"/>
      <sheetName val="LIST-SUB-CON"/>
      <sheetName val="commercial"/>
      <sheetName val="Tender Appraisal"/>
      <sheetName val="2_2_띠장의_설계"/>
      <sheetName val="Abstract_for_Variation1"/>
      <sheetName val="LBD_VARIATION1"/>
      <sheetName val="2_2_띠장의_설계1"/>
      <sheetName val="LT_Motor_catalog1"/>
      <sheetName val="Cable_cat1"/>
      <sheetName val="Abstract_for_Variation3"/>
      <sheetName val="LBD_VARIATION3"/>
      <sheetName val="2_2_띠장의_설계3"/>
      <sheetName val="LT_Motor_catalog3"/>
      <sheetName val="Cable_cat3"/>
      <sheetName val="Abstract_for_Variation2"/>
      <sheetName val="LBD_VARIATION2"/>
      <sheetName val="2_2_띠장의_설계2"/>
      <sheetName val="LT_Motor_catalog2"/>
      <sheetName val="Cable_cat2"/>
      <sheetName val="Abstract_for_Variation4"/>
      <sheetName val="LBD_VARIATION4"/>
      <sheetName val="2_2_띠장의_설계4"/>
      <sheetName val="LT_Motor_catalog4"/>
      <sheetName val="Cable_cat4"/>
      <sheetName val="SàQa_x005f_x0005_@_x005f_x0000__x005f_x0000__x000"/>
      <sheetName val="1.01 (a)"/>
      <sheetName val="[Spt-BH.xls][Spt-BH.xls][Spt-BH"/>
      <sheetName val="[Spt-BH.xls][Spt-BH.xls]B@[?@??"/>
      <sheetName val="Basic Rates"/>
      <sheetName val="activit-graph  "/>
      <sheetName val="para"/>
      <sheetName val="kppl pl"/>
      <sheetName val="Steel-Circular"/>
      <sheetName val="Rates"/>
      <sheetName val="Material_"/>
      <sheetName val="Labour_&amp;_Plant"/>
      <sheetName val="pr_cal"/>
      <sheetName val="TRF_details"/>
      <sheetName val="Materials_Cost"/>
      <sheetName val="[Spt-BH.xls][Spt-BH.xls]B@[?_x0"/>
      <sheetName val="[Spt-BH.xls]B@[_x005f_x0000__x005f_x0004_@_"/>
      <sheetName val="見積書"/>
      <sheetName val="Labour Rate "/>
      <sheetName val="(M+L)"/>
      <sheetName val="[Spt-BH.xls][Spt-BH.xls]_Sp_194"/>
      <sheetName val="[Spt-BH.xls][Spt-BH.xls]B___826"/>
      <sheetName val="[Spt-BH.xls][Spt-BH.xls]B___827"/>
      <sheetName val="[Spt-BH.xls][Spt-BH.xls]B___828"/>
      <sheetName val="[Spt-BH.xls][Spt-BH.xls]B___829"/>
      <sheetName val="[Spt-BH.xls][Spt-BH.xls]B___830"/>
      <sheetName val="[Spt-BH.xls]B____x005f_x0004_______95"/>
      <sheetName val="[Spt-BH.xls]B___x005f_x0000__x005f_x0004_95"/>
      <sheetName val="[Spt-BH.xls][Spt-BH.xls]B___831"/>
      <sheetName val="[Spt-BH.xls][Spt-BH.xls]_Sp_195"/>
      <sheetName val="[Spt-BH.xls][Spt-BH.xls]B___832"/>
      <sheetName val="[Spt-BH.xls][Spt-BH.xls]B___833"/>
      <sheetName val="[Spt-BH.xls][Spt-BH.xls]_Sp_196"/>
      <sheetName val="[Spt-BH.xls][Spt-BH.xls]B___834"/>
      <sheetName val="[Spt-BH.xls][Spt-BH.xls]B___835"/>
      <sheetName val="[Spt-BH.xls][Spt-BH.xls]B___836"/>
      <sheetName val="[Spt-BH.xls][Spt-BH.xls]B___837"/>
      <sheetName val="[Spt-BH.xls][Spt-BH.xls]B___838"/>
      <sheetName val="[Spt-BH.xls][Spt-BH.xls]B___839"/>
      <sheetName val="[Spt-BH.xls][Spt-BH.xls]B___840"/>
      <sheetName val="[Spt-BH.xls][Spt-BH.xls]B___841"/>
      <sheetName val="[Spt-BH.xls][Spt-BH.xls]B___842"/>
      <sheetName val="[Spt-BH.xls]B____x005f_x0004_______96"/>
      <sheetName val="[Spt-BH.xls]B___x005f_x0000__x005f_x0004_96"/>
      <sheetName val="[Spt-BH.xls][Spt-BH.xls]_Sp_197"/>
      <sheetName val="[Spt-BH.xls][Spt-BH.xls]B___843"/>
      <sheetName val="[Spt-BH.xls][Spt-BH.xls]B___844"/>
      <sheetName val="[Spt-BH.xls][Spt-BH.xls]B___845"/>
      <sheetName val="[Spt-BH.xls][Spt-BH.xls]B___846"/>
      <sheetName val="[Spt-BH.xls][Spt-BH.xls]B___847"/>
      <sheetName val="[Spt-BH.xls]B____x005f_x0004_______97"/>
      <sheetName val="[Spt-BH.xls]B___x005f_x0000__x005f_x0004_97"/>
      <sheetName val="[Spt-BH.xls][Spt-BH.xls]B___848"/>
      <sheetName val="[Spt-BH.xls][Spt-BH.xls]B___849"/>
      <sheetName val="[Spt-BH.xls][Spt-BH.xls]B___850"/>
      <sheetName val="[Spt-BH.xls][Spt-BH.xls]_Sp_199"/>
      <sheetName val="[Spt-BH.xls][Spt-BH.xls]B___851"/>
      <sheetName val="[Spt-BH.xls][Spt-BH.xls]B___852"/>
      <sheetName val="[Spt-BH.xls][Spt-BH.xls]B___853"/>
      <sheetName val="[Spt-BH.xls][Spt-BH.xls]_Sp_198"/>
      <sheetName val="[Spt-BH.xls][Spt-BH.xls]B___854"/>
      <sheetName val="[Spt-BH.xls][Spt-BH.xls]B___855"/>
      <sheetName val="[Spt-BH.xls][Spt-BH.xls]B___856"/>
      <sheetName val="[Spt-BH.xls][Spt-BH.xls]_Sp_200"/>
      <sheetName val="[Spt-BH.xls][Spt-BH.xls]B___857"/>
      <sheetName val="[Spt-BH.xls][Spt-BH.xls]B___858"/>
      <sheetName val="[Spt-BH.xls][Spt-BH.xls]B___859"/>
      <sheetName val="[Spt-BH.xls][Spt-BH.xls]_Sp_201"/>
      <sheetName val="[Spt-BH.xls][Spt-BH.xls]B___860"/>
      <sheetName val="[Spt-BH.xls][Spt-BH.xls]B___861"/>
      <sheetName val="[Spt-BH.xls][Spt-BH.xls]_Sp_202"/>
      <sheetName val="[Spt-BH.xls][Spt-BH.xls]B___862"/>
      <sheetName val="[Spt-BH.xls][Spt-BH.xls]B___863"/>
      <sheetName val="[Spt-BH.xls][Spt-BH.xls]B___864"/>
      <sheetName val="[Spt-BH.xls][Spt-BH.xls]B___866"/>
      <sheetName val="[Spt-BH.xls][Spt-BH.xls]B___867"/>
      <sheetName val="[Spt-BH.xls][Spt-BH.xls]B___868"/>
      <sheetName val="[Spt-BH.xls][Spt-BH.xls]B___869"/>
      <sheetName val="[Spt-BH.xls][Spt-BH.xls]B___870"/>
      <sheetName val="[Spt-BH.xls]B____x005f_x0004_______98"/>
      <sheetName val="[Spt-BH.xls]B___x005f_x0000__x005f_x0004_98"/>
      <sheetName val="[Spt-BH.xls][Spt-BH.xls]B___865"/>
      <sheetName val="[Spt-BH.xls][Spt-BH.xls]B___871"/>
      <sheetName val="[Spt-BH.xls][Spt-BH.xls]_Sp_203"/>
      <sheetName val="[Spt-BH.xls][Spt-BH.xls]B___872"/>
      <sheetName val="[Spt-BH.xls][Spt-BH.xls]B___873"/>
      <sheetName val="[Spt-BH.xls][Spt-BH.xls]B___874"/>
      <sheetName val="[Spt-BH.xls][Spt-BH.xls]B___875"/>
      <sheetName val="[Spt-BH.xls][Spt-BH.xls]B___876"/>
      <sheetName val="[Spt-BH.xls]B____x005f_x0004_______99"/>
      <sheetName val="[Spt-BH.xls]B___x005f_x0000__x005f_x0004_99"/>
      <sheetName val="[Spt-BH.xls][Spt-BH.xls]B___877"/>
      <sheetName val="[Spt-BH.xls][Spt-BH.xls]_Sp_204"/>
      <sheetName val="[Spt-BH.xls][Spt-BH.xls]B___878"/>
      <sheetName val="[Spt-BH.xls][Spt-BH.xls]B___879"/>
      <sheetName val="[Spt-BH.xls][Spt-BH.xls]B___880"/>
      <sheetName val="[Spt-BH.xls][Spt-BH.xls]B___881"/>
      <sheetName val="[Spt-BH.xls][Spt-BH.xls]B___882"/>
      <sheetName val="[Spt-BH.xls][Spt-BH.xls]B___883"/>
      <sheetName val="[Spt-BH.xls]B____x005f_x0004______100"/>
      <sheetName val="[Spt-BH.xls]B___x005f_x0000__x000_100"/>
      <sheetName val="[Spt-BH.xls][Spt-BH.xls]B___884"/>
      <sheetName val="[Spt-BH.xls][Spt-BH.xls]B___885"/>
      <sheetName val="[Spt-BH.xls][Spt-BH.xls]B___886"/>
      <sheetName val="[Spt-BH.xls][Spt-BH.xls]B___887"/>
      <sheetName val="[Spt-BH.xls][Spt-BH.xls]B___888"/>
      <sheetName val="[Spt-BH.xls][Spt-BH.xls]_Sp_205"/>
      <sheetName val="[Spt-BH.xls][Spt-BH.xls]B___889"/>
      <sheetName val="[Spt-BH.xls]B____x005f_x0004______101"/>
      <sheetName val="[Spt-BH.xls]B___x005f_x0000__x000_101"/>
      <sheetName val="[Spt-BH.xls][Spt-BH.xls]B___890"/>
      <sheetName val="[Spt-BH.xls][Spt-BH.xls]B___891"/>
      <sheetName val="[Spt-BH.xls][Spt-BH.xls]B___892"/>
      <sheetName val="[Spt-BH.xls][Spt-BH.xls]B___893"/>
      <sheetName val="[Spt-BH.xls][Spt-BH.xls]B___894"/>
      <sheetName val="[Spt-BH.xls][Spt-BH.xls]_Sp_206"/>
      <sheetName val="[Spt-BH.xls][Spt-BH.xls]B___895"/>
      <sheetName val="[Spt-BH.xls]B____x005f_x0004______102"/>
      <sheetName val="[Spt-BH.xls]B___x005f_x0000__x000_102"/>
      <sheetName val="[Spt-BH.xls][Spt-BH.xls]B___896"/>
      <sheetName val="[Spt-BH.xls][Spt-BH.xls]B___897"/>
      <sheetName val="[Spt-BH.xls][Spt-BH.xls]_Sp_208"/>
      <sheetName val="[Spt-BH.xls][Spt-BH.xls]B___898"/>
      <sheetName val="[Spt-BH.xls][Spt-BH.xls]B___899"/>
      <sheetName val="[Spt-BH.xls][Spt-BH.xls]B___900"/>
      <sheetName val="[Spt-BH.xls][Spt-BH.xls]_Sp_207"/>
      <sheetName val="[Spt-BH.xls][Spt-BH.xls]B___901"/>
      <sheetName val="[Spt-BH.xls][Spt-BH.xls]B___902"/>
      <sheetName val="[Spt-BH.xls][Spt-BH.xls]B___903"/>
      <sheetName val="[Spt-BH.xls][Spt-BH.xls]_Sp_209"/>
      <sheetName val="[Spt-BH.xls][Spt-BH.xls]B___904"/>
      <sheetName val="[Spt-BH.xls][Spt-BH.xls]B___905"/>
      <sheetName val="[Spt-BH.xls][Spt-BH.xls]B___906"/>
      <sheetName val="[Spt-BH.xls]B____x005f_x0004______103"/>
      <sheetName val="[Spt-BH.xls]B___x005f_x0000__x000_103"/>
      <sheetName val="[Spt-BH.xls][Spt-BH.xls]B___907"/>
      <sheetName val="[Spt-BH.xls][Spt-BH.xls]_Sp_210"/>
      <sheetName val="[Spt-BH.xls][Spt-BH.xls]B___908"/>
      <sheetName val="[Spt-BH.xls][Spt-BH.xls]B___909"/>
      <sheetName val="[Spt-BH.xls][Spt-BH.xls]B___910"/>
      <sheetName val="[Spt-BH.xls][Spt-BH.xls]B___911"/>
      <sheetName val="[Spt-BH.xls][Spt-BH.xls]B___912"/>
      <sheetName val="[Spt-BH.xls]B____x005f_x0004______104"/>
      <sheetName val="[Spt-BH.xls]B___x005f_x0000__x000_104"/>
      <sheetName val="[Spt-BH.xls][Spt-BH.xls]_Sp_220"/>
      <sheetName val="[Spt-BH.xls][Spt-BH.xls]B___961"/>
      <sheetName val="[Spt-BH.xls][Spt-BH.xls]B___962"/>
      <sheetName val="[Spt-BH.xls][Spt-BH.xls]_Sp_221"/>
      <sheetName val="[Spt-BH.xls][Spt-BH.xls]B___963"/>
      <sheetName val="[Spt-BH.xls][Spt-BH.xls]B___964"/>
      <sheetName val="[Spt-BH.xls][Spt-BH.xls]B___965"/>
      <sheetName val="[Spt-BH.xls][Spt-BH.xls]B___966"/>
      <sheetName val="[Spt-BH.xls][Spt-BH.xls]B___967"/>
      <sheetName val="[Spt-BH.xls][Spt-BH.xls]B___968"/>
      <sheetName val="[Spt-BH.xls][Spt-BH.xls]_Sp_222"/>
      <sheetName val="[Spt-BH.xls][Spt-BH.xls]B___969"/>
      <sheetName val="[Spt-BH.xls][Spt-BH.xls]B___970"/>
      <sheetName val="[Spt-BH.xls][Spt-BH.xls]B___971"/>
      <sheetName val="[Spt-BH.xls]B____x005f_x0004______109"/>
      <sheetName val="[Spt-BH.xls]B___x005f_x0000__x000_109"/>
      <sheetName val="[Spt-BH.xls][Spt-BH.xls]B___972"/>
      <sheetName val="[Spt-BH.xls][Spt-BH.xls]B___943"/>
      <sheetName val="[Spt-BH.xls][Spt-BH.xls]B___944"/>
      <sheetName val="[Spt-BH.xls][Spt-BH.xls]_Sp_219"/>
      <sheetName val="[Spt-BH.xls][Spt-BH.xls]B___945"/>
      <sheetName val="[Spt-BH.xls][Spt-BH.xls]B___946"/>
      <sheetName val="[Spt-BH.xls][Spt-BH.xls]B___947"/>
      <sheetName val="[Spt-BH.xls][Spt-BH.xls]_Sp_217"/>
      <sheetName val="[Spt-BH.xls][Spt-BH.xls]B___948"/>
      <sheetName val="[Spt-BH.xls][Spt-BH.xls]B___955"/>
      <sheetName val="[Spt-BH.xls][Spt-BH.xls]B___956"/>
      <sheetName val="[Spt-BH.xls][Spt-BH.xls]B___957"/>
      <sheetName val="[Spt-BH.xls][Spt-BH.xls]B___958"/>
      <sheetName val="[Spt-BH.xls][Spt-BH.xls]B___959"/>
      <sheetName val="[Spt-BH.xls]B____x005f_x0004______106"/>
      <sheetName val="[Spt-BH.xls]B___x005f_x0000__x000_106"/>
      <sheetName val="[Spt-BH.xls][Spt-BH.xls]B___960"/>
      <sheetName val="[Spt-BH.xls][Spt-BH.xls]B___913"/>
      <sheetName val="[Spt-BH.xls][Spt-BH.xls]B___914"/>
      <sheetName val="[Spt-BH.xls][Spt-BH.xls]_Sp_215"/>
      <sheetName val="[Spt-BH.xls][Spt-BH.xls]B___915"/>
      <sheetName val="[Spt-BH.xls][Spt-BH.xls]B___916"/>
      <sheetName val="[Spt-BH.xls][Spt-BH.xls]B___917"/>
      <sheetName val="[Spt-BH.xls][Spt-BH.xls]_Sp_211"/>
      <sheetName val="[Spt-BH.xls][Spt-BH.xls]B___918"/>
      <sheetName val="[Spt-BH.xls][Spt-BH.xls]B___931"/>
      <sheetName val="[Spt-BH.xls][Spt-BH.xls]B___932"/>
      <sheetName val="[Spt-BH.xls][Spt-BH.xls]_Sp_216"/>
      <sheetName val="[Spt-BH.xls][Spt-BH.xls]B___933"/>
      <sheetName val="[Spt-BH.xls][Spt-BH.xls]B___934"/>
      <sheetName val="[Spt-BH.xls][Spt-BH.xls]B___935"/>
      <sheetName val="[Spt-BH.xls]B____x005f_x0004______105"/>
      <sheetName val="[Spt-BH.xls]B___x005f_x0000__x000_105"/>
      <sheetName val="[Spt-BH.xls][Spt-BH.xls]B___936"/>
      <sheetName val="[Spt-BH.xls][Spt-BH.xls]_Sp_212"/>
      <sheetName val="[Spt-BH.xls][Spt-BH.xls]B___919"/>
      <sheetName val="[Spt-BH.xls][Spt-BH.xls]B___920"/>
      <sheetName val="[Spt-BH.xls][Spt-BH.xls]_Sp_213"/>
      <sheetName val="[Spt-BH.xls][Spt-BH.xls]B___921"/>
      <sheetName val="[Spt-BH.xls][Spt-BH.xls]B___922"/>
      <sheetName val="[Spt-BH.xls][Spt-BH.xls]B___923"/>
      <sheetName val="[Spt-BH.xls][Spt-BH.xls]B___924"/>
      <sheetName val="[Spt-BH.xls][Spt-BH.xls]_Sp_214"/>
      <sheetName val="[Spt-BH.xls][Spt-BH.xls]B___925"/>
      <sheetName val="[Spt-BH.xls][Spt-BH.xls]B___926"/>
      <sheetName val="[Spt-BH.xls][Spt-BH.xls]B___927"/>
      <sheetName val="[Spt-BH.xls][Spt-BH.xls]B___928"/>
      <sheetName val="[Spt-BH.xls][Spt-BH.xls]B___929"/>
      <sheetName val="[Spt-BH.xls][Spt-BH.xls]B___930"/>
      <sheetName val="[Spt-BH.xls][Spt-BH.xls]B___937"/>
      <sheetName val="[Spt-BH.xls][Spt-BH.xls]B___938"/>
      <sheetName val="[Spt-BH.xls][Spt-BH.xls]B___939"/>
      <sheetName val="[Spt-BH.xls][Spt-BH.xls]B___940"/>
      <sheetName val="[Spt-BH.xls][Spt-BH.xls]B___941"/>
      <sheetName val="[Spt-BH.xls][Spt-BH.xls]B___942"/>
      <sheetName val="[Spt-BH.xls]B____x005f_x0004______108"/>
      <sheetName val="[Spt-BH.xls]B___x005f_x0000__x000_108"/>
      <sheetName val="[Spt-BH.xls][Spt-BH.xls]_Sp_218"/>
      <sheetName val="[Spt-BH.xls][Spt-BH.xls]B___949"/>
      <sheetName val="[Spt-BH.xls][Spt-BH.xls]B___950"/>
      <sheetName val="[Spt-BH.xls][Spt-BH.xls]B___951"/>
      <sheetName val="[Spt-BH.xls][Spt-BH.xls]B___952"/>
      <sheetName val="[Spt-BH.xls][Spt-BH.xls]B___953"/>
      <sheetName val="[Spt-BH.xls][Spt-BH.xls]B___954"/>
      <sheetName val="[Spt-BH.xls]B____x005f_x0004______107"/>
      <sheetName val="[Spt-BH.xls]B___x005f_x0000__x000_107"/>
      <sheetName val="[Spt-BH.xls][Spt-BH.xls]_Sp_226"/>
      <sheetName val="[Spt-BH.xls][Spt-BH.xls]B___991"/>
      <sheetName val="[Spt-BH.xls][Spt-BH.xls]B___992"/>
      <sheetName val="[Spt-BH.xls][Spt-BH.xls]_Sp_227"/>
      <sheetName val="[Spt-BH.xls][Spt-BH.xls]B___993"/>
      <sheetName val="[Spt-BH.xls][Spt-BH.xls]B___994"/>
      <sheetName val="[Spt-BH.xls][Spt-BH.xls]B___995"/>
      <sheetName val="[Spt-BH.xls][Spt-BH.xls]B___997"/>
      <sheetName val="[Spt-BH.xls][Spt-BH.xls]B___998"/>
      <sheetName val="[Spt-BH.xls][Spt-BH.xls]B___999"/>
      <sheetName val="[Spt-BH.xls][Spt-BH.xls]B__1000"/>
      <sheetName val="[Spt-BH.xls][Spt-BH.xls]B__1001"/>
      <sheetName val="[Spt-BH.xls]B____x005f_x0004______114"/>
      <sheetName val="[Spt-BH.xls]B___x005f_x0000__x000_114"/>
      <sheetName val="[Spt-BH.xls][Spt-BH.xls]B___996"/>
      <sheetName val="[Spt-BH.xls][Spt-BH.xls]B__1002"/>
      <sheetName val="[Spt-BH.xls]B____x005f_x0004______110"/>
      <sheetName val="[Spt-BH.xls]B___x005f_x0000__x000_110"/>
      <sheetName val="[Spt-BH.xls][Spt-BH.xls]_Sp_223"/>
      <sheetName val="[Spt-BH.xls][Spt-BH.xls]B___973"/>
      <sheetName val="[Spt-BH.xls][Spt-BH.xls]B___974"/>
      <sheetName val="[Spt-BH.xls][Spt-BH.xls]B___975"/>
      <sheetName val="[Spt-BH.xls][Spt-BH.xls]B___976"/>
      <sheetName val="[Spt-BH.xls][Spt-BH.xls]B___977"/>
      <sheetName val="[Spt-BH.xls]B____x005f_x0004______111"/>
      <sheetName val="[Spt-BH.xls]B___x005f_x0000__x000_111"/>
      <sheetName val="[Spt-BH.xls][Spt-BH.xls]B___978"/>
      <sheetName val="[Spt-BH.xls][Spt-BH.xls]_Sp_224"/>
      <sheetName val="[Spt-BH.xls][Spt-BH.xls]B___979"/>
      <sheetName val="[Spt-BH.xls][Spt-BH.xls]B___980"/>
      <sheetName val="[Spt-BH.xls][Spt-BH.xls]B___981"/>
      <sheetName val="[Spt-BH.xls][Spt-BH.xls]B___982"/>
      <sheetName val="[Spt-BH.xls][Spt-BH.xls]B___983"/>
      <sheetName val="[Spt-BH.xls]B____x005f_x0004______112"/>
      <sheetName val="[Spt-BH.xls]B___x005f_x0000__x000_112"/>
      <sheetName val="[Spt-BH.xls][Spt-BH.xls]B___984"/>
      <sheetName val="[Spt-BH.xls][Spt-BH.xls]_Sp_225"/>
      <sheetName val="[Spt-BH.xls][Spt-BH.xls]B___985"/>
      <sheetName val="[Spt-BH.xls][Spt-BH.xls]B___986"/>
      <sheetName val="[Spt-BH.xls][Spt-BH.xls]B___987"/>
      <sheetName val="[Spt-BH.xls][Spt-BH.xls]B___988"/>
      <sheetName val="[Spt-BH.xls][Spt-BH.xls]B___989"/>
      <sheetName val="[Spt-BH.xls]B____x005f_x0004______113"/>
      <sheetName val="[Spt-BH.xls]B___x005f_x0000__x000_113"/>
      <sheetName val="[Spt-BH.xls][Spt-BH.xls]B___990"/>
      <sheetName val="[Spt-BH.xls][Spt-BH.xls]_Sp_229"/>
      <sheetName val="[Spt-BH.xls][Spt-BH.xls]B__1009"/>
      <sheetName val="[Spt-BH.xls][Spt-BH.xls]B__1010"/>
      <sheetName val="[Spt-BH.xls][Spt-BH.xls]B__1011"/>
      <sheetName val="[Spt-BH.xls][Spt-BH.xls]B__1012"/>
      <sheetName val="[Spt-BH.xls][Spt-BH.xls]B__1013"/>
      <sheetName val="[Spt-BH.xls][Spt-BH.xls]B__1014"/>
      <sheetName val="[Spt-BH.xls]B____x005f_x0004______116"/>
      <sheetName val="[Spt-BH.xls]B___x005f_x0000__x000_116"/>
      <sheetName val="[Spt-BH.xls][Spt-BH.xls]_Sp_228"/>
      <sheetName val="[Spt-BH.xls][Spt-BH.xls]B__1003"/>
      <sheetName val="[Spt-BH.xls][Spt-BH.xls]B__1004"/>
      <sheetName val="[Spt-BH.xls][Spt-BH.xls]B__1005"/>
      <sheetName val="[Spt-BH.xls][Spt-BH.xls]B__1006"/>
      <sheetName val="[Spt-BH.xls][Spt-BH.xls]B__1007"/>
      <sheetName val="[Spt-BH.xls][Spt-BH.xls]B__1008"/>
      <sheetName val="[Spt-BH.xls]B____x005f_x0004______115"/>
      <sheetName val="[Spt-BH.xls]B___x005f_x0000__x000_115"/>
      <sheetName val="[Spt-BH.xls][Spt-BH.xls]_Sp_266"/>
      <sheetName val="[Spt-BH.xls][Spt-BH.xls]B__1194"/>
      <sheetName val="[Spt-BH.xls][Spt-BH.xls]B__1195"/>
      <sheetName val="[Spt-BH.xls][Spt-BH.xls]_Sp_267"/>
      <sheetName val="[Spt-BH.xls][Spt-BH.xls]B__1196"/>
      <sheetName val="[Spt-BH.xls][Spt-BH.xls]B__1197"/>
      <sheetName val="[Spt-BH.xls][Spt-BH.xls]B__1198"/>
      <sheetName val="[Spt-BH.xls][Spt-BH.xls]B__1200"/>
      <sheetName val="[Spt-BH.xls][Spt-BH.xls]B__1201"/>
      <sheetName val="[Spt-BH.xls][Spt-BH.xls]_Sp_268"/>
      <sheetName val="[Spt-BH.xls][Spt-BH.xls]B__1202"/>
      <sheetName val="[Spt-BH.xls][Spt-BH.xls]B__1203"/>
      <sheetName val="[Spt-BH.xls][Spt-BH.xls]B__1204"/>
      <sheetName val="[Spt-BH.xls]B____x005f_x0004______133"/>
      <sheetName val="[Spt-BH.xls]B___x005f_x0000__x000_133"/>
      <sheetName val="[Spt-BH.xls][Spt-BH.xls]_Sp_245"/>
      <sheetName val="[Spt-BH.xls][Spt-BH.xls]B__1098"/>
      <sheetName val="[Spt-BH.xls][Spt-BH.xls]B__1099"/>
      <sheetName val="[Spt-BH.xls][Spt-BH.xls]_Sp_246"/>
      <sheetName val="[Spt-BH.xls][Spt-BH.xls]B__1100"/>
      <sheetName val="[Spt-BH.xls][Spt-BH.xls]B__1101"/>
      <sheetName val="[Spt-BH.xls][Spt-BH.xls]B__1102"/>
      <sheetName val="[Spt-BH.xls][Spt-BH.xls]B__1104"/>
      <sheetName val="[Spt-BH.xls][Spt-BH.xls]B__1105"/>
      <sheetName val="[Spt-BH.xls][Spt-BH.xls]_Sp_247"/>
      <sheetName val="[Spt-BH.xls][Spt-BH.xls]B__1106"/>
      <sheetName val="[Spt-BH.xls][Spt-BH.xls]B__1107"/>
      <sheetName val="[Spt-BH.xls][Spt-BH.xls]B__1108"/>
      <sheetName val="[Spt-BH.xls]B____x005f_x0004______128"/>
      <sheetName val="[Spt-BH.xls]B___x005f_x0000__x000_128"/>
      <sheetName val="[Spt-BH.xls][Spt-BH.xls]_Sp_237"/>
      <sheetName val="[Spt-BH.xls][Spt-BH.xls]B__1050"/>
      <sheetName val="[Spt-BH.xls][Spt-BH.xls]B__1051"/>
      <sheetName val="[Spt-BH.xls]B____x005f_x0004______121"/>
      <sheetName val="[Spt-BH.xls]B___x005f_x0000__x000_121"/>
      <sheetName val="[Spt-BH.xls][Spt-BH.xls]B__1052"/>
      <sheetName val="[Spt-BH.xls][Spt-BH.xls]B__1053"/>
      <sheetName val="[Spt-BH.xls][Spt-BH.xls]B__1054"/>
      <sheetName val="[Spt-BH.xls][Spt-BH.xls]B__1103"/>
      <sheetName val="[Spt-BH.xls][Spt-BH.xls]B__1055"/>
      <sheetName val="[Spt-BH.xls][Spt-BH.xls]_Sp_235"/>
      <sheetName val="[Spt-BH.xls][Spt-BH.xls]B__1038"/>
      <sheetName val="[Spt-BH.xls][Spt-BH.xls]B__1039"/>
      <sheetName val="[Spt-BH.xls]B____x005f_x0004______119"/>
      <sheetName val="[Spt-BH.xls]B___x005f_x0000__x000_119"/>
      <sheetName val="[Spt-BH.xls][Spt-BH.xls]B__1040"/>
      <sheetName val="[Spt-BH.xls][Spt-BH.xls]B__1041"/>
      <sheetName val="[Spt-BH.xls][Spt-BH.xls]B__1042"/>
      <sheetName val="[Spt-BH.xls][Spt-BH.xls]_Sp_230"/>
      <sheetName val="[Spt-BH.xls][Spt-BH.xls]B__1043"/>
      <sheetName val="[Spt-BH.xls][Spt-BH.xls]B__1020"/>
      <sheetName val="[Spt-BH.xls][Spt-BH.xls]B__1021"/>
      <sheetName val="[Spt-BH.xls][Spt-BH.xls]_Sp_232"/>
      <sheetName val="[Spt-BH.xls][Spt-BH.xls]B__1022"/>
      <sheetName val="[Spt-BH.xls][Spt-BH.xls]B__1023"/>
      <sheetName val="[Spt-BH.xls][Spt-BH.xls]B__1024"/>
      <sheetName val="[Spt-BH.xls]B____x005f_x0004______117"/>
      <sheetName val="[Spt-BH.xls]B___x005f_x0000__x000_117"/>
      <sheetName val="[Spt-BH.xls][Spt-BH.xls]B__1025"/>
      <sheetName val="[Spt-BH.xls][Spt-BH.xls]B__1015"/>
      <sheetName val="[Spt-BH.xls][Spt-BH.xls]_Sp_231"/>
      <sheetName val="[Spt-BH.xls][Spt-BH.xls]B__1016"/>
      <sheetName val="[Spt-BH.xls][Spt-BH.xls]B__1017"/>
      <sheetName val="[Spt-BH.xls][Spt-BH.xls]B__1018"/>
      <sheetName val="[Spt-BH.xls][Spt-BH.xls]B__1019"/>
      <sheetName val="[Spt-BH.xls][Spt-BH.xls]_Sp_233"/>
      <sheetName val="[Spt-BH.xls][Spt-BH.xls]B__1026"/>
      <sheetName val="[Spt-BH.xls][Spt-BH.xls]B__1027"/>
      <sheetName val="[Spt-BH.xls][Spt-BH.xls]B__1032"/>
      <sheetName val="[Spt-BH.xls][Spt-BH.xls]B__1033"/>
      <sheetName val="[Spt-BH.xls][Spt-BH.xls]B__1034"/>
      <sheetName val="[Spt-BH.xls][Spt-BH.xls]B__1035"/>
      <sheetName val="[Spt-BH.xls][Spt-BH.xls]B__1036"/>
      <sheetName val="[Spt-BH.xls]B____x005f_x0004______118"/>
      <sheetName val="[Spt-BH.xls]B___x005f_x0000__x000_118"/>
      <sheetName val="[Spt-BH.xls][Spt-BH.xls]_Sp_234"/>
      <sheetName val="[Spt-BH.xls][Spt-BH.xls]B__1028"/>
      <sheetName val="[Spt-BH.xls][Spt-BH.xls]B__1029"/>
      <sheetName val="[Spt-BH.xls][Spt-BH.xls]B__1030"/>
      <sheetName val="[Spt-BH.xls][Spt-BH.xls]B__1037"/>
      <sheetName val="[Spt-BH.xls][Spt-BH.xls]B__1031"/>
      <sheetName val="[Spt-BH.xls][Spt-BH.xls]_Sp_236"/>
      <sheetName val="[Spt-BH.xls][Spt-BH.xls]B__1044"/>
      <sheetName val="[Spt-BH.xls][Spt-BH.xls]B__1045"/>
      <sheetName val="[Spt-BH.xls]B____x005f_x0004______120"/>
      <sheetName val="[Spt-BH.xls]B___x005f_x0000__x000_120"/>
      <sheetName val="[Spt-BH.xls][Spt-BH.xls]B__1046"/>
      <sheetName val="[Spt-BH.xls][Spt-BH.xls]B__1047"/>
      <sheetName val="[Spt-BH.xls][Spt-BH.xls]B__1048"/>
      <sheetName val="[Spt-BH.xls][Spt-BH.xls]B__1049"/>
      <sheetName val="[Spt-BH.xls][Spt-BH.xls]B__1109"/>
      <sheetName val="[Spt-BH.xls][Spt-BH.xls]_Sp_238"/>
      <sheetName val="[Spt-BH.xls][Spt-BH.xls]B__1056"/>
      <sheetName val="[Spt-BH.xls][Spt-BH.xls]B__1057"/>
      <sheetName val="[Spt-BH.xls][Spt-BH.xls]B__1058"/>
      <sheetName val="[Spt-BH.xls][Spt-BH.xls]B__1059"/>
      <sheetName val="[Spt-BH.xls][Spt-BH.xls]B__1060"/>
      <sheetName val="[Spt-BH.xls]B____x005f_x0004______122"/>
      <sheetName val="[Spt-BH.xls]B___x005f_x0000__x000_122"/>
      <sheetName val="[Spt-BH.xls][Spt-BH.xls]B__1061"/>
      <sheetName val="[Spt-BH.xls][Spt-BH.xls]_Sp_240"/>
      <sheetName val="[Spt-BH.xls][Spt-BH.xls]B__1068"/>
      <sheetName val="[Spt-BH.xls][Spt-BH.xls]B__1069"/>
      <sheetName val="[Spt-BH.xls][Spt-BH.xls]B__1070"/>
      <sheetName val="[Spt-BH.xls][Spt-BH.xls]B__1071"/>
      <sheetName val="[Spt-BH.xls][Spt-BH.xls]B__1072"/>
      <sheetName val="[Spt-BH.xls][Spt-BH.xls]B__1073"/>
      <sheetName val="[Spt-BH.xls]B____x005f_x0004______124"/>
      <sheetName val="[Spt-BH.xls]B___x005f_x0000__x000_124"/>
      <sheetName val="[Spt-BH.xls][Spt-BH.xls]_Sp_239"/>
      <sheetName val="[Spt-BH.xls][Spt-BH.xls]B__1062"/>
      <sheetName val="[Spt-BH.xls][Spt-BH.xls]B__1063"/>
      <sheetName val="[Spt-BH.xls][Spt-BH.xls]B__1064"/>
      <sheetName val="[Spt-BH.xls][Spt-BH.xls]B__1065"/>
      <sheetName val="[Spt-BH.xls][Spt-BH.xls]B__1066"/>
      <sheetName val="[Spt-BH.xls][Spt-BH.xls]B__1067"/>
      <sheetName val="[Spt-BH.xls]B____x005f_x0004______123"/>
      <sheetName val="[Spt-BH.xls]B___x005f_x0000__x000_123"/>
      <sheetName val="[Spt-BH.xls][Spt-BH.xls]_Sp_241"/>
      <sheetName val="[Spt-BH.xls][Spt-BH.xls]B__1074"/>
      <sheetName val="[Spt-BH.xls][Spt-BH.xls]B__1075"/>
      <sheetName val="[Spt-BH.xls][Spt-BH.xls]_Sp_242"/>
      <sheetName val="[Spt-BH.xls][Spt-BH.xls]B__1076"/>
      <sheetName val="[Spt-BH.xls][Spt-BH.xls]B__1077"/>
      <sheetName val="[Spt-BH.xls][Spt-BH.xls]B__1078"/>
      <sheetName val="[Spt-BH.xls][Spt-BH.xls]B__1080"/>
      <sheetName val="[Spt-BH.xls][Spt-BH.xls]B__1081"/>
      <sheetName val="[Spt-BH.xls][Spt-BH.xls]_Sp_244"/>
      <sheetName val="[Spt-BH.xls][Spt-BH.xls]B__1082"/>
      <sheetName val="[Spt-BH.xls][Spt-BH.xls]B__1083"/>
      <sheetName val="[Spt-BH.xls][Spt-BH.xls]B__1084"/>
      <sheetName val="[Spt-BH.xls]B____x005f_x0004______125"/>
      <sheetName val="[Spt-BH.xls]B___x005f_x0000__x000_125"/>
      <sheetName val="[Spt-BH.xls][Spt-BH.xls]B__1079"/>
      <sheetName val="[Spt-BH.xls][Spt-BH.xls]B__1085"/>
      <sheetName val="[Spt-BH.xls][Spt-BH.xls]B__1092"/>
      <sheetName val="[Spt-BH.xls][Spt-BH.xls]B__1093"/>
      <sheetName val="[Spt-BH.xls][Spt-BH.xls]B__1094"/>
      <sheetName val="[Spt-BH.xls][Spt-BH.xls]B__1095"/>
      <sheetName val="[Spt-BH.xls][Spt-BH.xls]B__1096"/>
      <sheetName val="[Spt-BH.xls][Spt-BH.xls]B__1097"/>
      <sheetName val="[Spt-BH.xls]B____x005f_x0004______127"/>
      <sheetName val="[Spt-BH.xls]B___x005f_x0000__x000_127"/>
      <sheetName val="[Spt-BH.xls][Spt-BH.xls]_Sp_243"/>
      <sheetName val="[Spt-BH.xls][Spt-BH.xls]B__1086"/>
      <sheetName val="[Spt-BH.xls][Spt-BH.xls]B__1087"/>
      <sheetName val="[Spt-BH.xls][Spt-BH.xls]B__1088"/>
      <sheetName val="[Spt-BH.xls][Spt-BH.xls]B__1089"/>
      <sheetName val="[Spt-BH.xls][Spt-BH.xls]B__1090"/>
      <sheetName val="[Spt-BH.xls][Spt-BH.xls]B__1091"/>
      <sheetName val="[Spt-BH.xls]B____x005f_x0004______126"/>
      <sheetName val="[Spt-BH.xls]B___x005f_x0000__x000_126"/>
      <sheetName val="[Spt-BH.xls][Spt-BH.xls]B__1199"/>
      <sheetName val="[Spt-BH.xls][Spt-BH.xls]B__1205"/>
      <sheetName val="[Spt-BH.xls][Spt-BH.xls]_Sp_260"/>
      <sheetName val="[Spt-BH.xls][Spt-BH.xls]B__1170"/>
      <sheetName val="[Spt-BH.xls][Spt-BH.xls]B__1171"/>
      <sheetName val="[Spt-BH.xls][Spt-BH.xls]_Sp_261"/>
      <sheetName val="[Spt-BH.xls][Spt-BH.xls]B__1172"/>
      <sheetName val="[Spt-BH.xls][Spt-BH.xls]B__1173"/>
      <sheetName val="[Spt-BH.xls][Spt-BH.xls]B__1174"/>
      <sheetName val="[Spt-BH.xls][Spt-BH.xls]B__1176"/>
      <sheetName val="[Spt-BH.xls][Spt-BH.xls]B__1177"/>
      <sheetName val="[Spt-BH.xls][Spt-BH.xls]_Sp_262"/>
      <sheetName val="[Spt-BH.xls][Spt-BH.xls]B__1178"/>
      <sheetName val="[Spt-BH.xls][Spt-BH.xls]B__1179"/>
      <sheetName val="[Spt-BH.xls][Spt-BH.xls]B__1180"/>
      <sheetName val="[Spt-BH.xls]B____x005f_x0004______131"/>
      <sheetName val="[Spt-BH.xls]B___x005f_x0000__x000_131"/>
      <sheetName val="[Spt-BH.xls][Spt-BH.xls]B__1175"/>
      <sheetName val="[Spt-BH.xls][Spt-BH.xls]B__1181"/>
      <sheetName val="[Spt-BH.xls]B____x005f_x0004______129"/>
      <sheetName val="[Spt-BH.xls]B___x005f_x0000__x000_129"/>
      <sheetName val="[Spt-BH.xls][Spt-BH.xls]_Sp_257"/>
      <sheetName val="[Spt-BH.xls][Spt-BH.xls]B__1158"/>
      <sheetName val="[Spt-BH.xls][Spt-BH.xls]B__1159"/>
      <sheetName val="[Spt-BH.xls][Spt-BH.xls]B__1160"/>
      <sheetName val="[Spt-BH.xls][Spt-BH.xls]B__1161"/>
      <sheetName val="[Spt-BH.xls][Spt-BH.xls]B__1162"/>
      <sheetName val="[Spt-BH.xls][Spt-BH.xls]B__1163"/>
      <sheetName val="[Spt-BH.xls][Spt-BH.xls]_Sp_248"/>
      <sheetName val="[Spt-BH.xls][Spt-BH.xls]B__1116"/>
      <sheetName val="[Spt-BH.xls][Spt-BH.xls]B__1117"/>
      <sheetName val="[Spt-BH.xls][Spt-BH.xls]_Sp_255"/>
      <sheetName val="[Spt-BH.xls][Spt-BH.xls]B__1118"/>
      <sheetName val="[Spt-BH.xls][Spt-BH.xls]B__1119"/>
      <sheetName val="[Spt-BH.xls][Spt-BH.xls]B__1120"/>
      <sheetName val="[Spt-BH.xls][Spt-BH.xls]B__1121"/>
      <sheetName val="[Spt-BH.xls][Spt-BH.xls]B__1110"/>
      <sheetName val="[Spt-BH.xls][Spt-BH.xls]B__1111"/>
      <sheetName val="[Spt-BH.xls][Spt-BH.xls]B__1112"/>
      <sheetName val="[Spt-BH.xls][Spt-BH.xls]B__1113"/>
      <sheetName val="[Spt-BH.xls][Spt-BH.xls]B__1114"/>
      <sheetName val="[Spt-BH.xls][Spt-BH.xls]B__1115"/>
      <sheetName val="[Spt-BH.xls][Spt-BH.xls]B__1152"/>
      <sheetName val="[Spt-BH.xls][Spt-BH.xls]B__1153"/>
      <sheetName val="[Spt-BH.xls][Spt-BH.xls]_Sp_256"/>
      <sheetName val="[Spt-BH.xls][Spt-BH.xls]B__1154"/>
      <sheetName val="[Spt-BH.xls][Spt-BH.xls]B__1155"/>
      <sheetName val="[Spt-BH.xls][Spt-BH.xls]B__1156"/>
      <sheetName val="[Spt-BH.xls][Spt-BH.xls]B__1157"/>
      <sheetName val="[Spt-BH.xls][Spt-BH.xls]_Sp_249"/>
      <sheetName val="[Spt-BH.xls][Spt-BH.xls]B__1122"/>
      <sheetName val="[Spt-BH.xls][Spt-BH.xls]B__1123"/>
      <sheetName val="[Spt-BH.xls][Spt-BH.xls]_Sp_250"/>
      <sheetName val="[Spt-BH.xls][Spt-BH.xls]B__1124"/>
      <sheetName val="[Spt-BH.xls][Spt-BH.xls]B__1125"/>
      <sheetName val="[Spt-BH.xls][Spt-BH.xls]B__1126"/>
      <sheetName val="[Spt-BH.xls][Spt-BH.xls]B__1127"/>
      <sheetName val="[Spt-BH.xls][Spt-BH.xls]B__1128"/>
      <sheetName val="[Spt-BH.xls][Spt-BH.xls]B__1129"/>
      <sheetName val="[Spt-BH.xls][Spt-BH.xls]B__1130"/>
      <sheetName val="[Spt-BH.xls][Spt-BH.xls]B__1131"/>
      <sheetName val="[Spt-BH.xls][Spt-BH.xls]B__1132"/>
      <sheetName val="[Spt-BH.xls]B____x005f_x0004______130"/>
      <sheetName val="[Spt-BH.xls]B___x005f_x0000__x000_130"/>
      <sheetName val="[Spt-BH.xls][Spt-BH.xls]B__1133"/>
      <sheetName val="[Spt-BH.xls][Spt-BH.xls]_Sp_251"/>
      <sheetName val="[Spt-BH.xls][Spt-BH.xls]_Sp_252"/>
      <sheetName val="[Spt-BH.xls][Spt-BH.xls]B__1134"/>
      <sheetName val="[Spt-BH.xls][Spt-BH.xls]B__1135"/>
      <sheetName val="[Spt-BH.xls][Spt-BH.xls]B__1136"/>
      <sheetName val="[Spt-BH.xls][Spt-BH.xls]B__1137"/>
      <sheetName val="[Spt-BH.xls][Spt-BH.xls]B__1138"/>
      <sheetName val="[Spt-BH.xls][Spt-BH.xls]B__1139"/>
      <sheetName val="[Spt-BH.xls][Spt-BH.xls]_Sp_253"/>
      <sheetName val="[Spt-BH.xls][Spt-BH.xls]B__1140"/>
      <sheetName val="[Spt-BH.xls][Spt-BH.xls]B__1141"/>
      <sheetName val="[Spt-BH.xls][Spt-BH.xls]B__1142"/>
      <sheetName val="[Spt-BH.xls][Spt-BH.xls]B__1143"/>
      <sheetName val="[Spt-BH.xls][Spt-BH.xls]B__1144"/>
      <sheetName val="[Spt-BH.xls][Spt-BH.xls]B__1145"/>
      <sheetName val="[Spt-BH.xls][Spt-BH.xls]_Sp_254"/>
      <sheetName val="[Spt-BH.xls][Spt-BH.xls]B__1146"/>
      <sheetName val="[Spt-BH.xls][Spt-BH.xls]B__1147"/>
      <sheetName val="[Spt-BH.xls][Spt-BH.xls]B__1148"/>
      <sheetName val="[Spt-BH.xls][Spt-BH.xls]B__1149"/>
      <sheetName val="[Spt-BH.xls][Spt-BH.xls]B__1150"/>
      <sheetName val="[Spt-BH.xls][Spt-BH.xls]B__1151"/>
      <sheetName val="[Spt-BH.xls][Spt-BH.xls]_Sp_258"/>
      <sheetName val="[Spt-BH.xls][Spt-BH.xls]B__1164"/>
      <sheetName val="[Spt-BH.xls][Spt-BH.xls]B__1165"/>
      <sheetName val="[Spt-BH.xls][Spt-BH.xls]_Sp_259"/>
      <sheetName val="[Spt-BH.xls][Spt-BH.xls]B__1166"/>
      <sheetName val="[Spt-BH.xls][Spt-BH.xls]B__1167"/>
      <sheetName val="[Spt-BH.xls][Spt-BH.xls]B__1168"/>
      <sheetName val="[Spt-BH.xls][Spt-BH.xls]B__1169"/>
      <sheetName val="[Spt-BH.xls][Spt-BH.xls]B__1188"/>
      <sheetName val="[Spt-BH.xls][Spt-BH.xls]B__1189"/>
      <sheetName val="[Spt-BH.xls][Spt-BH.xls]_Sp_265"/>
      <sheetName val="[Spt-BH.xls][Spt-BH.xls]B__1190"/>
      <sheetName val="[Spt-BH.xls][Spt-BH.xls]B__1191"/>
      <sheetName val="[Spt-BH.xls][Spt-BH.xls]B__1192"/>
      <sheetName val="[Spt-BH.xls]B____x005f_x0004______132"/>
      <sheetName val="[Spt-BH.xls]B___x005f_x0000__x000_132"/>
      <sheetName val="[Spt-BH.xls][Spt-BH.xls]B__1193"/>
      <sheetName val="[Spt-BH.xls][Spt-BH.xls]B__1182"/>
      <sheetName val="[Spt-BH.xls][Spt-BH.xls]B__1183"/>
      <sheetName val="[Spt-BH.xls][Spt-BH.xls]_Sp_263"/>
      <sheetName val="[Spt-BH.xls][Spt-BH.xls]B__1184"/>
      <sheetName val="[Spt-BH.xls][Spt-BH.xls]B__1185"/>
      <sheetName val="[Spt-BH.xls][Spt-BH.xls]B__1186"/>
      <sheetName val="[Spt-BH.xls][Spt-BH.xls]B__1187"/>
      <sheetName val="[Spt-BH.xls][Spt-BH.xls]_Sp_264"/>
      <sheetName val="[Spt-BH.xls][Spt-BH.xls]B__1206"/>
      <sheetName val="[Spt-BH.xls][Spt-BH.xls]B__1207"/>
      <sheetName val="[Spt-BH.xls][Spt-BH.xls]_Sp_269"/>
      <sheetName val="[Spt-BH.xls][Spt-BH.xls]B__1208"/>
      <sheetName val="[Spt-BH.xls][Spt-BH.xls]B__1209"/>
      <sheetName val="[Spt-BH.xls][Spt-BH.xls]B__1210"/>
      <sheetName val="[Spt-BH.xls]B____x005f_x0004______134"/>
      <sheetName val="[Spt-BH.xls]B___x005f_x0000__x000_134"/>
      <sheetName val="[Spt-BH.xls][Spt-BH.xls]B__1211"/>
      <sheetName val="[Spt-BH.xls][Spt-BH.xls]B__1212"/>
      <sheetName val="[Spt-BH.xls][Spt-BH.xls]B__1213"/>
      <sheetName val="[Spt-BH.xls][Spt-BH.xls]_Sp_270"/>
      <sheetName val="[Spt-BH.xls][Spt-BH.xls]B__1214"/>
      <sheetName val="[Spt-BH.xls][Spt-BH.xls]B__1215"/>
      <sheetName val="[Spt-BH.xls][Spt-BH.xls]B__1216"/>
      <sheetName val="[Spt-BH.xls]B____x005f_x0004______135"/>
      <sheetName val="[Spt-BH.xls]B___x005f_x0000__x000_135"/>
      <sheetName val="[Spt-BH.xls][Spt-BH.xls]B__1217"/>
      <sheetName val="[Spt-BH.xls][Spt-BH.xls]B__1218"/>
      <sheetName val="[Spt-BH.xls][Spt-BH.xls]B__1219"/>
      <sheetName val="[Spt-BH.xls][Spt-BH.xls]_Sp_271"/>
      <sheetName val="[Spt-BH.xls][Spt-BH.xls]B__1220"/>
      <sheetName val="[Spt-BH.xls][Spt-BH.xls]B__1221"/>
      <sheetName val="[Spt-BH.xls][Spt-BH.xls]B__1222"/>
      <sheetName val="[Spt-BH.xls][Spt-BH.xls]B__1223"/>
      <sheetName val="[Spt-BH.xls][Spt-BH.xls]B__1224"/>
      <sheetName val="[Spt-BH.xls][Spt-BH.xls]B__1225"/>
      <sheetName val="[Spt-BH.xls][Spt-BH.xls]_Sp_272"/>
      <sheetName val="[Spt-BH.xls][Spt-BH.xls]B__1226"/>
      <sheetName val="[Spt-BH.xls][Spt-BH.xls]B__1227"/>
      <sheetName val="[Spt-BH.xls][Spt-BH.xls]B__1228"/>
      <sheetName val="[Spt-BH.xls]B____x005f_x0004______136"/>
      <sheetName val="[Spt-BH.xls]B___x005f_x0000__x000_136"/>
      <sheetName val="[Spt-BH.xls][Spt-BH.xls]B__1229"/>
      <sheetName val="[Spt-BH.xls][Spt-BH.xls]B__1230"/>
      <sheetName val="[Spt-BH.xls][Spt-BH.xls]B__1231"/>
      <sheetName val="[Spt-BH.xls][Spt-BH.xls]B__1232"/>
      <sheetName val="[Spt-BH.xls][Spt-BH.xls]B__1233"/>
      <sheetName val="[Spt-BH.xls][Spt-BH.xls]B__1234"/>
      <sheetName val="[Spt-BH.xls][Spt-BH.xls]B__1235"/>
      <sheetName val="[Spt-BH.xls]B____x005f_x0004______137"/>
      <sheetName val="[Spt-BH.xls]B___x005f_x0000__x000_137"/>
      <sheetName val="[Spt-BH.xls][Spt-BH.xls]_Sp_273"/>
      <sheetName val="[Spt-BH.xls][Spt-BH.xls]B__1236"/>
      <sheetName val="[Spt-BH.xls][Spt-BH.xls]B__1237"/>
      <sheetName val="[Spt-BH.xls][Spt-BH.xls]B__1238"/>
      <sheetName val="[Spt-BH.xls][Spt-BH.xls]B__1239"/>
      <sheetName val="[Spt-BH.xls][Spt-BH.xls]B__1240"/>
      <sheetName val="[Spt-BH.xls][Spt-BH.xls]B__1241"/>
      <sheetName val="[Spt-BH.xls]B____x005f_x0004______138"/>
      <sheetName val="[Spt-BH.xls]B___x005f_x0000__x000_138"/>
      <sheetName val="[Spt-BH.xls][Spt-BH.xls]_Sp_274"/>
      <sheetName val="[Spt-BH.xls][Spt-BH.xls]B__1242"/>
      <sheetName val="[Spt-BH.xls][Spt-BH.xls]B__1243"/>
      <sheetName val="[Spt-BH.xls][Spt-BH.xls]B__1244"/>
      <sheetName val="[Spt-BH.xls][Spt-BH.xls]B__1245"/>
      <sheetName val="[Spt-BH.xls][Spt-BH.xls]B__1246"/>
      <sheetName val="[Spt-BH.xls]B____x005f_x0004______139"/>
      <sheetName val="[Spt-BH.xls]B___x005f_x0000__x000_139"/>
      <sheetName val="[Spt-BH.xls][Spt-BH.xls]B__1247"/>
      <sheetName val="[Spt-BH.xls][Spt-BH.xls]_Sp_277"/>
      <sheetName val="[Spt-BH.xls][Spt-BH.xls]B__1254"/>
      <sheetName val="[Spt-BH.xls][Spt-BH.xls]B__1255"/>
      <sheetName val="[Spt-BH.xls][Spt-BH.xls]_Sp_278"/>
      <sheetName val="[Spt-BH.xls][Spt-BH.xls]B__1256"/>
      <sheetName val="[Spt-BH.xls][Spt-BH.xls]B__1257"/>
      <sheetName val="[Spt-BH.xls][Spt-BH.xls]B__1258"/>
      <sheetName val="[Spt-BH.xls][Spt-BH.xls]B__1259"/>
      <sheetName val="[Spt-BH.xls][Spt-BH.xls]_Sp_275"/>
      <sheetName val="[Spt-BH.xls][Spt-BH.xls]B__1248"/>
      <sheetName val="[Spt-BH.xls][Spt-BH.xls]B__1249"/>
      <sheetName val="[Spt-BH.xls][Spt-BH.xls]_Sp_276"/>
      <sheetName val="[Spt-BH.xls][Spt-BH.xls]B__1250"/>
      <sheetName val="[Spt-BH.xls][Spt-BH.xls]B__1251"/>
      <sheetName val="[Spt-BH.xls][Spt-BH.xls]B__1252"/>
      <sheetName val="[Spt-BH.xls][Spt-BH.xls]B__1253"/>
      <sheetName val="[Spt-BH.xls][Spt-BH.xls]_Sp_279"/>
      <sheetName val="[Spt-BH.xls][Spt-BH.xls]B__1260"/>
      <sheetName val="[Spt-BH.xls][Spt-BH.xls]B__1261"/>
      <sheetName val="[Spt-BH.xls][Spt-BH.xls]B__1262"/>
      <sheetName val="[Spt-BH.xls][Spt-BH.xls]B__1263"/>
      <sheetName val="[Spt-BH.xls][Spt-BH.xls]B__1264"/>
      <sheetName val="[Spt-BH.xls][Spt-BH.xls]B__1265"/>
      <sheetName val="[Spt-BH.xls]B____x005f_x0004______140"/>
      <sheetName val="[Spt-BH.xls]B___x005f_x0000__x000_140"/>
      <sheetName val="[Spt-BH.xls][Spt-BH.xls]_Sp_283"/>
      <sheetName val="[Spt-BH.xls][Spt-BH.xls]B__1278"/>
      <sheetName val="[Spt-BH.xls][Spt-BH.xls]B__1279"/>
      <sheetName val="[Spt-BH.xls][Spt-BH.xls]B__1280"/>
      <sheetName val="[Spt-BH.xls][Spt-BH.xls]B__1281"/>
      <sheetName val="[Spt-BH.xls][Spt-BH.xls]B__1282"/>
      <sheetName val="[Spt-BH.xls]B____x005f_x0004______142"/>
      <sheetName val="[Spt-BH.xls]B___x005f_x0000__x000_142"/>
      <sheetName val="[Spt-BH.xls][Spt-BH.xls]B__1289"/>
      <sheetName val="[Spt-BH.xls][Spt-BH.xls]B__1283"/>
      <sheetName val="[Spt-BH.xls][Spt-BH.xls]B__1295"/>
      <sheetName val="[Spt-BH.xls][Spt-BH.xls]B__1296"/>
      <sheetName val="[Spt-BH.xls][Spt-BH.xls]_Sp_287"/>
      <sheetName val="[Spt-BH.xls][Spt-BH.xls]B__1297"/>
      <sheetName val="[Spt-BH.xls][Spt-BH.xls]B__1298"/>
      <sheetName val="[Spt-BH.xls][Spt-BH.xls]B__1299"/>
      <sheetName val="[Spt-BH.xls][Spt-BH.xls]B__1300"/>
      <sheetName val="[Spt-BH.xls][Spt-BH.xls]B__1301"/>
      <sheetName val="[Spt-BH.xls][Spt-BH.xls]B__1302"/>
      <sheetName val="[Spt-BH.xls][Spt-BH.xls]_Sp_288"/>
      <sheetName val="[Spt-BH.xls][Spt-BH.xls]B__1303"/>
      <sheetName val="[Spt-BH.xls][Spt-BH.xls]B__1304"/>
      <sheetName val="[Spt-BH.xls][Spt-BH.xls]B__1305"/>
      <sheetName val="[Spt-BH.xls]B____x005f_x0004______144"/>
      <sheetName val="[Spt-BH.xls]B___x005f_x0000__x000_144"/>
      <sheetName val="[Spt-BH.xls][Spt-BH.xls]B__1306"/>
      <sheetName val="[Spt-BH.xls][Spt-BH.xls]B__1307"/>
      <sheetName val="[Spt-BH.xls][Spt-BH.xls]B__1308"/>
      <sheetName val="[Spt-BH.xls][Spt-BH.xls]_Sp_290"/>
      <sheetName val="[Spt-BH.xls][Spt-BH.xls]B__1309"/>
      <sheetName val="[Spt-BH.xls][Spt-BH.xls]B__1310"/>
      <sheetName val="[Spt-BH.xls][Spt-BH.xls]B__1311"/>
      <sheetName val="[Spt-BH.xls][Spt-BH.xls]_Sp_289"/>
      <sheetName val="[Spt-BH.xls]B@[@:/$"/>
      <sheetName val="[Spt-BH.xls]B@[?@???:/$??"/>
      <sheetName val="[Spt-BH.xls]B@[_x0000__x0004_@_x0000_:/$_x0000_"/>
      <sheetName val="[Spt-BH.xls]B@[?_x0004_@?:/$?"/>
      <sheetName val="[Spt-BH.xls][Spt-BH.xls]B@[@:/$"/>
      <sheetName val="B@[@:/$"/>
      <sheetName val="B@[?@???:/$??"/>
      <sheetName val="B@[_x0000__x0004_@_x0000_:/$_x0000_"/>
      <sheetName val="B@[?_x0004_@?:/$?"/>
      <sheetName val="B@[?_x005f_x0004_@???:/$??"/>
      <sheetName val="B@[_x005f_x0000__x005f_x0004_@_x005f_x0000_:/$_x0"/>
      <sheetName val="B@[?@?:/$?"/>
      <sheetName val="[Spt-BH.xls]B@[?@?:/$?"/>
      <sheetName val="SANJAY_JENE120"/>
      <sheetName val="sujay_fagchi20"/>
      <sheetName val="SP Break Up"/>
      <sheetName val="기계내역서"/>
      <sheetName val="B@_?_x0004_@?_x0000"/>
      <sheetName val="RCC-Rates"/>
      <sheetName val="girder"/>
      <sheetName val="Rocker"/>
      <sheetName val="[Spt-BH.xls][Spt-BH.xls]B__1312"/>
      <sheetName val="[Spt-BH.xls][Spt-BH.xls]B__1313"/>
      <sheetName val="[Spt-BH.xls][Spt-BH.xls]_Sp_292"/>
      <sheetName val="[Spt-BH.xls][Spt-BH.xls]B__1314"/>
      <sheetName val="[Spt-BH.xls][Spt-BH.xls]B__1315"/>
      <sheetName val="[Spt-BH.xls][Spt-BH.xls]B__1316"/>
      <sheetName val="[Spt-BH.xls][Spt-BH.xls]_Sp_291"/>
      <sheetName val="[Spt-BH.xls][Spt-BH.xls]B__1318"/>
      <sheetName val="[Spt-BH.xls][Spt-BH.xls]B__1319"/>
      <sheetName val="[Spt-BH.xls][Spt-BH.xls]B__1320"/>
      <sheetName val="[Spt-BH.xls][Spt-BH.xls]B__1321"/>
      <sheetName val="[Spt-BH.xls][Spt-BH.xls]B__1322"/>
      <sheetName val="[Spt-BH.xls]B____x005f_x0004______145"/>
      <sheetName val="[Spt-BH.xls]B___x005f_x0000__x000_145"/>
      <sheetName val="[Spt-BH.xls][Spt-BH.xls]B__1323"/>
      <sheetName val="[Spt-BH.xls][Spt-BH.xls]B__1317"/>
      <sheetName val="[Spt-BH.xls][Spt-BH.xls]B__1330"/>
      <sheetName val="[Spt-BH.xls][Spt-BH.xls]B__1331"/>
      <sheetName val="[Spt-BH.xls][Spt-BH.xls]B__1332"/>
      <sheetName val="[Spt-BH.xls][Spt-BH.xls]B__1333"/>
      <sheetName val="[Spt-BH.xls][Spt-BH.xls]B__1334"/>
      <sheetName val="[Spt-BH.xls][Spt-BH.xls]_Sp_294"/>
      <sheetName val="[Spt-BH.xls]B____x005f_x0004______147"/>
      <sheetName val="[Spt-BH.xls]B___x005f_x0000__x000_147"/>
      <sheetName val="[Spt-BH.xls][Spt-BH.xls]B__1335"/>
      <sheetName val="[Spt-BH.xls][Spt-BH.xls]B__1324"/>
      <sheetName val="[Spt-BH.xls][Spt-BH.xls]B__1325"/>
      <sheetName val="[Spt-BH.xls][Spt-BH.xls]B__1326"/>
      <sheetName val="[Spt-BH.xls][Spt-BH.xls]B__1327"/>
      <sheetName val="[Spt-BH.xls][Spt-BH.xls]B__1328"/>
      <sheetName val="[Spt-BH.xls][Spt-BH.xls]_Sp_293"/>
      <sheetName val="[Spt-BH.xls]B____x005f_x0004______146"/>
      <sheetName val="[Spt-BH.xls]B___x005f_x0000__x000_146"/>
      <sheetName val="[Spt-BH.xls][Spt-BH.xls]B__1329"/>
      <sheetName val="[Spt-BH.xls][Spt-BH.xls]_Sp_295"/>
      <sheetName val="[Spt-BH.xls][Spt-BH.xls]B__1336"/>
      <sheetName val="[Spt-BH.xls][Spt-BH.xls]B__1337"/>
      <sheetName val="[Spt-BH.xls][Spt-BH.xls]B__1338"/>
      <sheetName val="[Spt-BH.xls][Spt-BH.xls]B__1339"/>
      <sheetName val="[Spt-BH.xls][Spt-BH.xls]B__1340"/>
      <sheetName val="[Spt-BH.xls][Spt-BH.xls]B__1341"/>
    </sheetNames>
    <sheetDataSet>
      <sheetData sheetId="0">
        <row r="1">
          <cell r="J1">
            <v>1.7453292519943295E-2</v>
          </cell>
        </row>
      </sheetData>
      <sheetData sheetId="1">
        <row r="1">
          <cell r="J1">
            <v>1.7453292519943295E-2</v>
          </cell>
        </row>
      </sheetData>
      <sheetData sheetId="2">
        <row r="1">
          <cell r="J1">
            <v>1.7453292519943295E-2</v>
          </cell>
        </row>
      </sheetData>
      <sheetData sheetId="3" refreshError="1">
        <row r="1">
          <cell r="J1">
            <v>1.7453292519943295E-2</v>
          </cell>
        </row>
        <row r="2">
          <cell r="B2">
            <v>1</v>
          </cell>
          <cell r="C2">
            <v>25</v>
          </cell>
        </row>
        <row r="3">
          <cell r="B3">
            <v>2</v>
          </cell>
          <cell r="C3">
            <v>25</v>
          </cell>
        </row>
        <row r="4">
          <cell r="B4">
            <v>3</v>
          </cell>
          <cell r="C4">
            <v>25</v>
          </cell>
        </row>
        <row r="5">
          <cell r="B5">
            <v>4</v>
          </cell>
          <cell r="C5">
            <v>25</v>
          </cell>
        </row>
        <row r="6">
          <cell r="B6">
            <v>5</v>
          </cell>
          <cell r="C6">
            <v>28</v>
          </cell>
        </row>
        <row r="7">
          <cell r="B7">
            <v>6</v>
          </cell>
          <cell r="C7">
            <v>28.5</v>
          </cell>
        </row>
        <row r="8">
          <cell r="B8">
            <v>7</v>
          </cell>
          <cell r="C8">
            <v>29</v>
          </cell>
        </row>
        <row r="9">
          <cell r="B9">
            <v>8</v>
          </cell>
          <cell r="C9">
            <v>29</v>
          </cell>
        </row>
        <row r="10">
          <cell r="B10">
            <v>9</v>
          </cell>
          <cell r="C10">
            <v>30</v>
          </cell>
        </row>
        <row r="11">
          <cell r="B11">
            <v>10</v>
          </cell>
          <cell r="C11">
            <v>30</v>
          </cell>
        </row>
        <row r="12">
          <cell r="B12">
            <v>11</v>
          </cell>
          <cell r="C12">
            <v>30</v>
          </cell>
        </row>
        <row r="13">
          <cell r="B13">
            <v>12</v>
          </cell>
          <cell r="C13">
            <v>31</v>
          </cell>
        </row>
        <row r="14">
          <cell r="B14">
            <v>13</v>
          </cell>
          <cell r="C14">
            <v>31</v>
          </cell>
        </row>
        <row r="15">
          <cell r="B15">
            <v>14</v>
          </cell>
          <cell r="C15">
            <v>31</v>
          </cell>
        </row>
        <row r="16">
          <cell r="B16">
            <v>15</v>
          </cell>
          <cell r="C16">
            <v>32</v>
          </cell>
        </row>
        <row r="17">
          <cell r="B17">
            <v>16</v>
          </cell>
          <cell r="C17">
            <v>32</v>
          </cell>
        </row>
        <row r="18">
          <cell r="B18">
            <v>17</v>
          </cell>
          <cell r="C18">
            <v>32</v>
          </cell>
        </row>
        <row r="19">
          <cell r="B19">
            <v>18</v>
          </cell>
          <cell r="C19">
            <v>33</v>
          </cell>
        </row>
        <row r="20">
          <cell r="B20">
            <v>19</v>
          </cell>
          <cell r="C20">
            <v>33</v>
          </cell>
        </row>
        <row r="21">
          <cell r="B21">
            <v>20</v>
          </cell>
          <cell r="C21">
            <v>33</v>
          </cell>
        </row>
        <row r="22">
          <cell r="B22">
            <v>21</v>
          </cell>
          <cell r="C22">
            <v>33</v>
          </cell>
        </row>
        <row r="23">
          <cell r="B23">
            <v>22</v>
          </cell>
          <cell r="C23">
            <v>34</v>
          </cell>
        </row>
        <row r="24">
          <cell r="B24">
            <v>23</v>
          </cell>
          <cell r="C24">
            <v>34</v>
          </cell>
        </row>
        <row r="25">
          <cell r="B25">
            <v>24</v>
          </cell>
          <cell r="C25">
            <v>35</v>
          </cell>
        </row>
        <row r="26">
          <cell r="B26">
            <v>25</v>
          </cell>
          <cell r="C26">
            <v>35</v>
          </cell>
        </row>
        <row r="27">
          <cell r="B27">
            <v>26</v>
          </cell>
          <cell r="C27">
            <v>35</v>
          </cell>
        </row>
        <row r="28">
          <cell r="B28">
            <v>27</v>
          </cell>
          <cell r="C28">
            <v>35</v>
          </cell>
        </row>
        <row r="29">
          <cell r="B29">
            <v>28</v>
          </cell>
          <cell r="C29">
            <v>36</v>
          </cell>
        </row>
        <row r="30">
          <cell r="B30">
            <v>29</v>
          </cell>
          <cell r="C30">
            <v>36</v>
          </cell>
        </row>
        <row r="31">
          <cell r="B31">
            <v>30</v>
          </cell>
          <cell r="C31">
            <v>36</v>
          </cell>
        </row>
        <row r="32">
          <cell r="B32">
            <v>31</v>
          </cell>
          <cell r="C32">
            <v>36</v>
          </cell>
        </row>
        <row r="33">
          <cell r="B33">
            <v>32</v>
          </cell>
          <cell r="C33">
            <v>37</v>
          </cell>
        </row>
        <row r="34">
          <cell r="B34">
            <v>33</v>
          </cell>
          <cell r="C34">
            <v>36</v>
          </cell>
        </row>
        <row r="35">
          <cell r="B35">
            <v>34</v>
          </cell>
          <cell r="C35">
            <v>37</v>
          </cell>
        </row>
        <row r="36">
          <cell r="B36">
            <v>35</v>
          </cell>
          <cell r="C36">
            <v>37</v>
          </cell>
        </row>
        <row r="37">
          <cell r="B37">
            <v>36</v>
          </cell>
          <cell r="C37">
            <v>38</v>
          </cell>
        </row>
        <row r="38">
          <cell r="B38">
            <v>37</v>
          </cell>
          <cell r="C38">
            <v>38</v>
          </cell>
        </row>
        <row r="39">
          <cell r="B39">
            <v>38</v>
          </cell>
          <cell r="C39">
            <v>38</v>
          </cell>
        </row>
        <row r="40">
          <cell r="B40">
            <v>39</v>
          </cell>
          <cell r="C40">
            <v>38</v>
          </cell>
        </row>
        <row r="41">
          <cell r="B41">
            <v>40</v>
          </cell>
          <cell r="C41">
            <v>39</v>
          </cell>
        </row>
        <row r="42">
          <cell r="B42">
            <v>41</v>
          </cell>
          <cell r="C42">
            <v>39</v>
          </cell>
        </row>
        <row r="43">
          <cell r="B43">
            <v>42</v>
          </cell>
          <cell r="C43">
            <v>39</v>
          </cell>
        </row>
        <row r="44">
          <cell r="B44">
            <v>43</v>
          </cell>
          <cell r="C44">
            <v>39</v>
          </cell>
        </row>
        <row r="45">
          <cell r="B45">
            <v>44</v>
          </cell>
          <cell r="C45">
            <v>39</v>
          </cell>
        </row>
        <row r="46">
          <cell r="B46">
            <v>45</v>
          </cell>
          <cell r="C46">
            <v>39</v>
          </cell>
        </row>
        <row r="47">
          <cell r="B47">
            <v>46</v>
          </cell>
          <cell r="C47">
            <v>39</v>
          </cell>
        </row>
        <row r="48">
          <cell r="B48">
            <v>47</v>
          </cell>
          <cell r="C48">
            <v>40</v>
          </cell>
        </row>
        <row r="49">
          <cell r="B49">
            <v>48</v>
          </cell>
          <cell r="C49">
            <v>40</v>
          </cell>
        </row>
        <row r="50">
          <cell r="B50">
            <v>49</v>
          </cell>
          <cell r="C50">
            <v>40</v>
          </cell>
        </row>
        <row r="51">
          <cell r="B51">
            <v>50</v>
          </cell>
          <cell r="C51">
            <v>40</v>
          </cell>
        </row>
        <row r="52">
          <cell r="B52">
            <v>51</v>
          </cell>
          <cell r="C52">
            <v>41</v>
          </cell>
        </row>
        <row r="53">
          <cell r="B53">
            <v>52</v>
          </cell>
          <cell r="C53">
            <v>41</v>
          </cell>
        </row>
        <row r="54">
          <cell r="B54">
            <v>53</v>
          </cell>
          <cell r="C54">
            <v>41</v>
          </cell>
        </row>
        <row r="55">
          <cell r="B55">
            <v>54</v>
          </cell>
          <cell r="C55">
            <v>41</v>
          </cell>
        </row>
        <row r="56">
          <cell r="B56">
            <v>55</v>
          </cell>
          <cell r="C56">
            <v>42</v>
          </cell>
        </row>
        <row r="57">
          <cell r="B57">
            <v>56</v>
          </cell>
          <cell r="C57">
            <v>42</v>
          </cell>
        </row>
        <row r="58">
          <cell r="B58">
            <v>57</v>
          </cell>
          <cell r="C58">
            <v>42</v>
          </cell>
        </row>
        <row r="59">
          <cell r="B59">
            <v>58</v>
          </cell>
          <cell r="C59">
            <v>42</v>
          </cell>
        </row>
        <row r="60">
          <cell r="B60">
            <v>59</v>
          </cell>
          <cell r="C60">
            <v>42</v>
          </cell>
        </row>
        <row r="61">
          <cell r="B61">
            <v>60</v>
          </cell>
          <cell r="C61">
            <v>42</v>
          </cell>
        </row>
        <row r="62">
          <cell r="B62">
            <v>61</v>
          </cell>
          <cell r="C62">
            <v>42</v>
          </cell>
        </row>
        <row r="63">
          <cell r="B63">
            <v>62</v>
          </cell>
          <cell r="C63">
            <v>43</v>
          </cell>
        </row>
        <row r="64">
          <cell r="B64">
            <v>63</v>
          </cell>
          <cell r="C64">
            <v>43</v>
          </cell>
        </row>
        <row r="65">
          <cell r="B65">
            <v>64</v>
          </cell>
          <cell r="C65">
            <v>43</v>
          </cell>
        </row>
      </sheetData>
      <sheetData sheetId="4">
        <row r="2">
          <cell r="B2">
            <v>1</v>
          </cell>
        </row>
      </sheetData>
      <sheetData sheetId="5">
        <row r="1">
          <cell r="J1">
            <v>1.7453292519943295E-2</v>
          </cell>
        </row>
      </sheetData>
      <sheetData sheetId="6">
        <row r="2">
          <cell r="B2">
            <v>1</v>
          </cell>
        </row>
      </sheetData>
      <sheetData sheetId="7">
        <row r="1">
          <cell r="J1">
            <v>1.7453292519943295E-2</v>
          </cell>
        </row>
      </sheetData>
      <sheetData sheetId="8">
        <row r="1">
          <cell r="J1">
            <v>1.7453292519943295E-2</v>
          </cell>
        </row>
      </sheetData>
      <sheetData sheetId="9">
        <row r="1">
          <cell r="J1">
            <v>1.7453292519943295E-2</v>
          </cell>
        </row>
      </sheetData>
      <sheetData sheetId="10" refreshError="1"/>
      <sheetData sheetId="11" refreshError="1"/>
      <sheetData sheetId="12" refreshError="1"/>
      <sheetData sheetId="13" refreshError="1"/>
      <sheetData sheetId="14">
        <row r="1">
          <cell r="J1">
            <v>1.7453292519943295E-2</v>
          </cell>
        </row>
      </sheetData>
      <sheetData sheetId="15">
        <row r="1">
          <cell r="J1">
            <v>1.7453292519943295E-2</v>
          </cell>
        </row>
      </sheetData>
      <sheetData sheetId="16">
        <row r="1">
          <cell r="J1">
            <v>1.7453292519943295E-2</v>
          </cell>
        </row>
      </sheetData>
      <sheetData sheetId="17">
        <row r="1">
          <cell r="J1">
            <v>1.7453292519943295E-2</v>
          </cell>
        </row>
      </sheetData>
      <sheetData sheetId="18">
        <row r="1">
          <cell r="J1">
            <v>1.7453292519943295E-2</v>
          </cell>
        </row>
      </sheetData>
      <sheetData sheetId="19">
        <row r="1">
          <cell r="J1">
            <v>1.7453292519943295E-2</v>
          </cell>
        </row>
      </sheetData>
      <sheetData sheetId="20">
        <row r="1">
          <cell r="J1">
            <v>1.7453292519943295E-2</v>
          </cell>
        </row>
      </sheetData>
      <sheetData sheetId="21">
        <row r="1">
          <cell r="J1">
            <v>1.7453292519943295E-2</v>
          </cell>
        </row>
      </sheetData>
      <sheetData sheetId="22">
        <row r="1">
          <cell r="J1">
            <v>1.7453292519943295E-2</v>
          </cell>
        </row>
      </sheetData>
      <sheetData sheetId="23">
        <row r="1">
          <cell r="J1">
            <v>1.7453292519943295E-2</v>
          </cell>
        </row>
      </sheetData>
      <sheetData sheetId="24">
        <row r="1">
          <cell r="J1">
            <v>1.7453292519943295E-2</v>
          </cell>
        </row>
      </sheetData>
      <sheetData sheetId="25">
        <row r="1">
          <cell r="J1">
            <v>1.7453292519943295E-2</v>
          </cell>
        </row>
      </sheetData>
      <sheetData sheetId="26">
        <row r="1">
          <cell r="J1">
            <v>1.7453292519943295E-2</v>
          </cell>
        </row>
      </sheetData>
      <sheetData sheetId="27">
        <row r="1">
          <cell r="J1">
            <v>1.7453292519943295E-2</v>
          </cell>
        </row>
      </sheetData>
      <sheetData sheetId="28">
        <row r="1">
          <cell r="J1">
            <v>1.7453292519943295E-2</v>
          </cell>
        </row>
      </sheetData>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ow r="2">
          <cell r="B2">
            <v>1</v>
          </cell>
        </row>
      </sheetData>
      <sheetData sheetId="42">
        <row r="2">
          <cell r="B2">
            <v>1</v>
          </cell>
        </row>
      </sheetData>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ow r="2">
          <cell r="C2" t="str">
            <v>LARSEN &amp; TOUBRO LIMITED</v>
          </cell>
        </row>
      </sheetData>
      <sheetData sheetId="56" refreshError="1"/>
      <sheetData sheetId="57">
        <row r="2">
          <cell r="B2">
            <v>1</v>
          </cell>
        </row>
      </sheetData>
      <sheetData sheetId="58">
        <row r="2">
          <cell r="B2">
            <v>1</v>
          </cell>
        </row>
      </sheetData>
      <sheetData sheetId="59">
        <row r="2">
          <cell r="B2">
            <v>1</v>
          </cell>
        </row>
      </sheetData>
      <sheetData sheetId="60">
        <row r="2">
          <cell r="B2">
            <v>1</v>
          </cell>
        </row>
      </sheetData>
      <sheetData sheetId="61">
        <row r="2">
          <cell r="B2">
            <v>1</v>
          </cell>
        </row>
      </sheetData>
      <sheetData sheetId="62">
        <row r="1">
          <cell r="J1">
            <v>1.7453292519943295E-2</v>
          </cell>
        </row>
      </sheetData>
      <sheetData sheetId="63">
        <row r="1">
          <cell r="J1">
            <v>1.7453292519943295E-2</v>
          </cell>
        </row>
      </sheetData>
      <sheetData sheetId="64">
        <row r="1">
          <cell r="J1">
            <v>1.7453292519943295E-2</v>
          </cell>
        </row>
      </sheetData>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sheetData sheetId="229"/>
      <sheetData sheetId="230"/>
      <sheetData sheetId="231"/>
      <sheetData sheetId="232" refreshError="1"/>
      <sheetData sheetId="233">
        <row r="2">
          <cell r="B2">
            <v>1</v>
          </cell>
        </row>
      </sheetData>
      <sheetData sheetId="234">
        <row r="1">
          <cell r="J1">
            <v>1.7453292519943295E-2</v>
          </cell>
        </row>
      </sheetData>
      <sheetData sheetId="235">
        <row r="1">
          <cell r="J1">
            <v>1.7453292519943295E-2</v>
          </cell>
        </row>
      </sheetData>
      <sheetData sheetId="236">
        <row r="1">
          <cell r="J1">
            <v>1.7453292519943295E-2</v>
          </cell>
        </row>
      </sheetData>
      <sheetData sheetId="237">
        <row r="1">
          <cell r="J1">
            <v>1.7453292519943295E-2</v>
          </cell>
        </row>
      </sheetData>
      <sheetData sheetId="238">
        <row r="1">
          <cell r="J1">
            <v>1.7453292519943295E-2</v>
          </cell>
        </row>
      </sheetData>
      <sheetData sheetId="239">
        <row r="1">
          <cell r="J1">
            <v>1.7453292519943295E-2</v>
          </cell>
        </row>
      </sheetData>
      <sheetData sheetId="240">
        <row r="1">
          <cell r="J1">
            <v>1.7453292519943295E-2</v>
          </cell>
        </row>
      </sheetData>
      <sheetData sheetId="241">
        <row r="1">
          <cell r="J1">
            <v>1.7453292519943295E-2</v>
          </cell>
        </row>
      </sheetData>
      <sheetData sheetId="242">
        <row r="1">
          <cell r="J1">
            <v>1.7453292519943295E-2</v>
          </cell>
        </row>
      </sheetData>
      <sheetData sheetId="243">
        <row r="1">
          <cell r="J1">
            <v>1.7453292519943295E-2</v>
          </cell>
        </row>
      </sheetData>
      <sheetData sheetId="244">
        <row r="1">
          <cell r="J1">
            <v>1.7453292519943295E-2</v>
          </cell>
        </row>
      </sheetData>
      <sheetData sheetId="245">
        <row r="1">
          <cell r="J1">
            <v>1.7453292519943295E-2</v>
          </cell>
        </row>
      </sheetData>
      <sheetData sheetId="246">
        <row r="1">
          <cell r="J1">
            <v>1.7453292519943295E-2</v>
          </cell>
        </row>
      </sheetData>
      <sheetData sheetId="247">
        <row r="1">
          <cell r="J1">
            <v>1.7453292519943295E-2</v>
          </cell>
        </row>
      </sheetData>
      <sheetData sheetId="248">
        <row r="1">
          <cell r="J1">
            <v>1.7453292519943295E-2</v>
          </cell>
        </row>
      </sheetData>
      <sheetData sheetId="249">
        <row r="1">
          <cell r="J1">
            <v>1.7453292519943295E-2</v>
          </cell>
        </row>
      </sheetData>
      <sheetData sheetId="250">
        <row r="1">
          <cell r="J1">
            <v>1.7453292519943295E-2</v>
          </cell>
        </row>
      </sheetData>
      <sheetData sheetId="251">
        <row r="1">
          <cell r="J1">
            <v>1.7453292519943295E-2</v>
          </cell>
        </row>
      </sheetData>
      <sheetData sheetId="252">
        <row r="1">
          <cell r="J1">
            <v>1.7453292519943295E-2</v>
          </cell>
        </row>
      </sheetData>
      <sheetData sheetId="253">
        <row r="1">
          <cell r="J1">
            <v>1.7453292519943295E-2</v>
          </cell>
        </row>
      </sheetData>
      <sheetData sheetId="254">
        <row r="1">
          <cell r="J1">
            <v>1.7453292519943295E-2</v>
          </cell>
        </row>
      </sheetData>
      <sheetData sheetId="255">
        <row r="1">
          <cell r="J1">
            <v>1.7453292519943295E-2</v>
          </cell>
        </row>
      </sheetData>
      <sheetData sheetId="256">
        <row r="1">
          <cell r="J1">
            <v>1.7453292519943295E-2</v>
          </cell>
        </row>
      </sheetData>
      <sheetData sheetId="257" refreshError="1"/>
      <sheetData sheetId="258" refreshError="1"/>
      <sheetData sheetId="259" refreshError="1"/>
      <sheetData sheetId="260" refreshError="1"/>
      <sheetData sheetId="261" refreshError="1"/>
      <sheetData sheetId="262" refreshError="1"/>
      <sheetData sheetId="263">
        <row r="1">
          <cell r="J1">
            <v>1.7453292519943295E-2</v>
          </cell>
        </row>
      </sheetData>
      <sheetData sheetId="264" refreshError="1"/>
      <sheetData sheetId="265">
        <row r="1">
          <cell r="J1">
            <v>1.7453292519943295E-2</v>
          </cell>
        </row>
      </sheetData>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ow r="1">
          <cell r="J1">
            <v>1.7453292519943295E-2</v>
          </cell>
        </row>
      </sheetData>
      <sheetData sheetId="316">
        <row r="1">
          <cell r="J1">
            <v>1.7453292519943295E-2</v>
          </cell>
        </row>
      </sheetData>
      <sheetData sheetId="317" refreshError="1"/>
      <sheetData sheetId="318">
        <row r="2">
          <cell r="B2">
            <v>1</v>
          </cell>
        </row>
      </sheetData>
      <sheetData sheetId="319">
        <row r="1">
          <cell r="J1">
            <v>1.7453292519943295E-2</v>
          </cell>
        </row>
      </sheetData>
      <sheetData sheetId="320">
        <row r="2">
          <cell r="B2">
            <v>1</v>
          </cell>
        </row>
      </sheetData>
      <sheetData sheetId="321">
        <row r="1">
          <cell r="J1">
            <v>1.7453292519943295E-2</v>
          </cell>
        </row>
      </sheetData>
      <sheetData sheetId="322">
        <row r="2">
          <cell r="B2">
            <v>1</v>
          </cell>
        </row>
      </sheetData>
      <sheetData sheetId="323">
        <row r="1">
          <cell r="J1">
            <v>1.7453292519943295E-2</v>
          </cell>
        </row>
      </sheetData>
      <sheetData sheetId="324">
        <row r="2">
          <cell r="B2">
            <v>1</v>
          </cell>
        </row>
      </sheetData>
      <sheetData sheetId="325">
        <row r="2">
          <cell r="B2">
            <v>1</v>
          </cell>
        </row>
      </sheetData>
      <sheetData sheetId="326">
        <row r="2">
          <cell r="B2">
            <v>1</v>
          </cell>
        </row>
      </sheetData>
      <sheetData sheetId="327">
        <row r="1">
          <cell r="J1">
            <v>1.7453292519943295E-2</v>
          </cell>
        </row>
      </sheetData>
      <sheetData sheetId="328">
        <row r="2">
          <cell r="B2">
            <v>1</v>
          </cell>
        </row>
      </sheetData>
      <sheetData sheetId="329">
        <row r="1">
          <cell r="J1">
            <v>1.7453292519943295E-2</v>
          </cell>
        </row>
      </sheetData>
      <sheetData sheetId="330">
        <row r="1">
          <cell r="J1">
            <v>1.7453292519943295E-2</v>
          </cell>
        </row>
      </sheetData>
      <sheetData sheetId="331">
        <row r="1">
          <cell r="J1">
            <v>1.7453292519943295E-2</v>
          </cell>
        </row>
      </sheetData>
      <sheetData sheetId="332">
        <row r="1">
          <cell r="J1">
            <v>1.7453292519943295E-2</v>
          </cell>
        </row>
      </sheetData>
      <sheetData sheetId="333">
        <row r="1">
          <cell r="J1">
            <v>1.7453292519943295E-2</v>
          </cell>
        </row>
      </sheetData>
      <sheetData sheetId="334">
        <row r="1">
          <cell r="J1">
            <v>1.7453292519943295E-2</v>
          </cell>
        </row>
      </sheetData>
      <sheetData sheetId="335">
        <row r="1">
          <cell r="J1">
            <v>1.7453292519943295E-2</v>
          </cell>
        </row>
      </sheetData>
      <sheetData sheetId="336">
        <row r="1">
          <cell r="J1">
            <v>1.7453292519943295E-2</v>
          </cell>
        </row>
      </sheetData>
      <sheetData sheetId="337">
        <row r="1">
          <cell r="J1">
            <v>1.7453292519943295E-2</v>
          </cell>
        </row>
      </sheetData>
      <sheetData sheetId="338">
        <row r="1">
          <cell r="J1">
            <v>1.7453292519943295E-2</v>
          </cell>
        </row>
      </sheetData>
      <sheetData sheetId="339">
        <row r="1">
          <cell r="J1">
            <v>1.7453292519943295E-2</v>
          </cell>
        </row>
      </sheetData>
      <sheetData sheetId="340">
        <row r="1">
          <cell r="J1">
            <v>1.7453292519943295E-2</v>
          </cell>
        </row>
      </sheetData>
      <sheetData sheetId="341">
        <row r="1">
          <cell r="J1">
            <v>1.7453292519943295E-2</v>
          </cell>
        </row>
      </sheetData>
      <sheetData sheetId="342">
        <row r="1">
          <cell r="J1">
            <v>1.7453292519943295E-2</v>
          </cell>
        </row>
      </sheetData>
      <sheetData sheetId="343">
        <row r="1">
          <cell r="J1">
            <v>1.7453292519943295E-2</v>
          </cell>
        </row>
      </sheetData>
      <sheetData sheetId="344">
        <row r="1">
          <cell r="J1">
            <v>1.7453292519943295E-2</v>
          </cell>
        </row>
      </sheetData>
      <sheetData sheetId="345">
        <row r="1">
          <cell r="J1">
            <v>1.7453292519943295E-2</v>
          </cell>
        </row>
      </sheetData>
      <sheetData sheetId="346">
        <row r="1">
          <cell r="J1">
            <v>1.7453292519943295E-2</v>
          </cell>
        </row>
      </sheetData>
      <sheetData sheetId="347">
        <row r="1">
          <cell r="J1">
            <v>1.7453292519943295E-2</v>
          </cell>
        </row>
      </sheetData>
      <sheetData sheetId="348">
        <row r="1">
          <cell r="J1">
            <v>1.7453292519943295E-2</v>
          </cell>
        </row>
      </sheetData>
      <sheetData sheetId="349">
        <row r="1">
          <cell r="J1">
            <v>1.7453292519943295E-2</v>
          </cell>
        </row>
      </sheetData>
      <sheetData sheetId="350">
        <row r="1">
          <cell r="J1">
            <v>1.7453292519943295E-2</v>
          </cell>
        </row>
      </sheetData>
      <sheetData sheetId="351">
        <row r="1">
          <cell r="J1">
            <v>1.7453292519943295E-2</v>
          </cell>
        </row>
      </sheetData>
      <sheetData sheetId="352">
        <row r="1">
          <cell r="J1">
            <v>1.7453292519943295E-2</v>
          </cell>
        </row>
      </sheetData>
      <sheetData sheetId="353">
        <row r="1">
          <cell r="J1">
            <v>1.7453292519943295E-2</v>
          </cell>
        </row>
      </sheetData>
      <sheetData sheetId="354">
        <row r="1">
          <cell r="J1">
            <v>1.7453292519943295E-2</v>
          </cell>
        </row>
      </sheetData>
      <sheetData sheetId="355">
        <row r="1">
          <cell r="J1">
            <v>1.7453292519943295E-2</v>
          </cell>
        </row>
      </sheetData>
      <sheetData sheetId="356">
        <row r="1">
          <cell r="J1">
            <v>1.7453292519943295E-2</v>
          </cell>
        </row>
      </sheetData>
      <sheetData sheetId="357">
        <row r="1">
          <cell r="J1">
            <v>1.7453292519943295E-2</v>
          </cell>
        </row>
      </sheetData>
      <sheetData sheetId="358">
        <row r="1">
          <cell r="J1">
            <v>1.7453292519943295E-2</v>
          </cell>
        </row>
      </sheetData>
      <sheetData sheetId="359">
        <row r="1">
          <cell r="J1">
            <v>1.7453292519943295E-2</v>
          </cell>
        </row>
      </sheetData>
      <sheetData sheetId="360">
        <row r="1">
          <cell r="J1">
            <v>1.7453292519943295E-2</v>
          </cell>
        </row>
      </sheetData>
      <sheetData sheetId="361">
        <row r="1">
          <cell r="J1">
            <v>1.7453292519943295E-2</v>
          </cell>
        </row>
      </sheetData>
      <sheetData sheetId="362">
        <row r="1">
          <cell r="J1">
            <v>1.7453292519943295E-2</v>
          </cell>
        </row>
      </sheetData>
      <sheetData sheetId="363">
        <row r="1">
          <cell r="J1">
            <v>1.7453292519943295E-2</v>
          </cell>
        </row>
      </sheetData>
      <sheetData sheetId="364">
        <row r="1">
          <cell r="J1">
            <v>1.7453292519943295E-2</v>
          </cell>
        </row>
      </sheetData>
      <sheetData sheetId="365">
        <row r="1">
          <cell r="J1">
            <v>1.7453292519943295E-2</v>
          </cell>
        </row>
      </sheetData>
      <sheetData sheetId="366">
        <row r="1">
          <cell r="J1">
            <v>1.7453292519943295E-2</v>
          </cell>
        </row>
      </sheetData>
      <sheetData sheetId="367">
        <row r="1">
          <cell r="J1">
            <v>1.7453292519943295E-2</v>
          </cell>
        </row>
      </sheetData>
      <sheetData sheetId="368">
        <row r="1">
          <cell r="J1">
            <v>1.7453292519943295E-2</v>
          </cell>
        </row>
      </sheetData>
      <sheetData sheetId="369">
        <row r="1">
          <cell r="J1">
            <v>1.7453292519943295E-2</v>
          </cell>
        </row>
      </sheetData>
      <sheetData sheetId="370">
        <row r="1">
          <cell r="J1">
            <v>1.7453292519943295E-2</v>
          </cell>
        </row>
      </sheetData>
      <sheetData sheetId="371">
        <row r="1">
          <cell r="J1">
            <v>1.7453292519943295E-2</v>
          </cell>
        </row>
      </sheetData>
      <sheetData sheetId="372">
        <row r="1">
          <cell r="J1">
            <v>1.7453292519943295E-2</v>
          </cell>
        </row>
      </sheetData>
      <sheetData sheetId="373">
        <row r="1">
          <cell r="J1">
            <v>1.7453292519943295E-2</v>
          </cell>
        </row>
      </sheetData>
      <sheetData sheetId="374">
        <row r="1">
          <cell r="J1">
            <v>1.7453292519943295E-2</v>
          </cell>
        </row>
      </sheetData>
      <sheetData sheetId="375">
        <row r="1">
          <cell r="J1">
            <v>1.7453292519943295E-2</v>
          </cell>
        </row>
      </sheetData>
      <sheetData sheetId="376">
        <row r="1">
          <cell r="J1">
            <v>1.7453292519943295E-2</v>
          </cell>
        </row>
      </sheetData>
      <sheetData sheetId="377">
        <row r="1">
          <cell r="J1">
            <v>1.7453292519943295E-2</v>
          </cell>
        </row>
      </sheetData>
      <sheetData sheetId="378">
        <row r="1">
          <cell r="J1">
            <v>1.7453292519943295E-2</v>
          </cell>
        </row>
      </sheetData>
      <sheetData sheetId="379">
        <row r="1">
          <cell r="J1">
            <v>1.7453292519943295E-2</v>
          </cell>
        </row>
      </sheetData>
      <sheetData sheetId="380">
        <row r="1">
          <cell r="J1">
            <v>1.7453292519943295E-2</v>
          </cell>
        </row>
      </sheetData>
      <sheetData sheetId="381">
        <row r="1">
          <cell r="J1">
            <v>1.7453292519943295E-2</v>
          </cell>
        </row>
      </sheetData>
      <sheetData sheetId="382">
        <row r="1">
          <cell r="J1">
            <v>1.7453292519943295E-2</v>
          </cell>
        </row>
      </sheetData>
      <sheetData sheetId="383">
        <row r="1">
          <cell r="J1">
            <v>1.7453292519943295E-2</v>
          </cell>
        </row>
      </sheetData>
      <sheetData sheetId="384">
        <row r="1">
          <cell r="J1">
            <v>1.7453292519943295E-2</v>
          </cell>
        </row>
      </sheetData>
      <sheetData sheetId="385">
        <row r="1">
          <cell r="J1">
            <v>1.7453292519943295E-2</v>
          </cell>
        </row>
      </sheetData>
      <sheetData sheetId="386">
        <row r="1">
          <cell r="J1">
            <v>1.7453292519943295E-2</v>
          </cell>
        </row>
      </sheetData>
      <sheetData sheetId="387">
        <row r="1">
          <cell r="J1">
            <v>1.7453292519943295E-2</v>
          </cell>
        </row>
      </sheetData>
      <sheetData sheetId="388">
        <row r="1">
          <cell r="J1">
            <v>1.7453292519943295E-2</v>
          </cell>
        </row>
      </sheetData>
      <sheetData sheetId="389">
        <row r="1">
          <cell r="J1">
            <v>1.7453292519943295E-2</v>
          </cell>
        </row>
      </sheetData>
      <sheetData sheetId="390">
        <row r="1">
          <cell r="J1">
            <v>1.7453292519943295E-2</v>
          </cell>
        </row>
      </sheetData>
      <sheetData sheetId="391">
        <row r="1">
          <cell r="J1">
            <v>1.7453292519943295E-2</v>
          </cell>
        </row>
      </sheetData>
      <sheetData sheetId="392">
        <row r="1">
          <cell r="J1">
            <v>1.7453292519943295E-2</v>
          </cell>
        </row>
      </sheetData>
      <sheetData sheetId="393">
        <row r="1">
          <cell r="J1">
            <v>1.7453292519943295E-2</v>
          </cell>
        </row>
      </sheetData>
      <sheetData sheetId="394">
        <row r="1">
          <cell r="J1">
            <v>1.7453292519943295E-2</v>
          </cell>
        </row>
      </sheetData>
      <sheetData sheetId="395">
        <row r="1">
          <cell r="J1">
            <v>1.7453292519943295E-2</v>
          </cell>
        </row>
      </sheetData>
      <sheetData sheetId="396">
        <row r="1">
          <cell r="J1">
            <v>1.7453292519943295E-2</v>
          </cell>
        </row>
      </sheetData>
      <sheetData sheetId="397">
        <row r="1">
          <cell r="J1">
            <v>1.7453292519943295E-2</v>
          </cell>
        </row>
      </sheetData>
      <sheetData sheetId="398">
        <row r="1">
          <cell r="J1">
            <v>1.7453292519943295E-2</v>
          </cell>
        </row>
      </sheetData>
      <sheetData sheetId="399">
        <row r="1">
          <cell r="J1">
            <v>1.7453292519943295E-2</v>
          </cell>
        </row>
      </sheetData>
      <sheetData sheetId="400">
        <row r="1">
          <cell r="J1">
            <v>1.7453292519943295E-2</v>
          </cell>
        </row>
      </sheetData>
      <sheetData sheetId="401">
        <row r="1">
          <cell r="J1">
            <v>1.7453292519943295E-2</v>
          </cell>
        </row>
      </sheetData>
      <sheetData sheetId="402">
        <row r="1">
          <cell r="J1">
            <v>1.7453292519943295E-2</v>
          </cell>
        </row>
      </sheetData>
      <sheetData sheetId="403">
        <row r="1">
          <cell r="J1">
            <v>1.7453292519943295E-2</v>
          </cell>
        </row>
      </sheetData>
      <sheetData sheetId="404">
        <row r="1">
          <cell r="J1">
            <v>1.7453292519943295E-2</v>
          </cell>
        </row>
      </sheetData>
      <sheetData sheetId="405">
        <row r="1">
          <cell r="J1">
            <v>1.7453292519943295E-2</v>
          </cell>
        </row>
      </sheetData>
      <sheetData sheetId="406">
        <row r="1">
          <cell r="J1">
            <v>1.7453292519943295E-2</v>
          </cell>
        </row>
      </sheetData>
      <sheetData sheetId="407">
        <row r="1">
          <cell r="J1">
            <v>1.7453292519943295E-2</v>
          </cell>
        </row>
      </sheetData>
      <sheetData sheetId="408">
        <row r="1">
          <cell r="J1">
            <v>1.7453292519943295E-2</v>
          </cell>
        </row>
      </sheetData>
      <sheetData sheetId="409">
        <row r="1">
          <cell r="J1">
            <v>1.7453292519943295E-2</v>
          </cell>
        </row>
      </sheetData>
      <sheetData sheetId="410">
        <row r="1">
          <cell r="J1">
            <v>1.7453292519943295E-2</v>
          </cell>
        </row>
      </sheetData>
      <sheetData sheetId="411">
        <row r="1">
          <cell r="J1">
            <v>1.7453292519943295E-2</v>
          </cell>
        </row>
      </sheetData>
      <sheetData sheetId="412">
        <row r="1">
          <cell r="J1">
            <v>1.7453292519943295E-2</v>
          </cell>
        </row>
      </sheetData>
      <sheetData sheetId="413">
        <row r="1">
          <cell r="J1">
            <v>1.7453292519943295E-2</v>
          </cell>
        </row>
      </sheetData>
      <sheetData sheetId="414">
        <row r="1">
          <cell r="J1">
            <v>1.7453292519943295E-2</v>
          </cell>
        </row>
      </sheetData>
      <sheetData sheetId="415">
        <row r="1">
          <cell r="J1">
            <v>1.7453292519943295E-2</v>
          </cell>
        </row>
      </sheetData>
      <sheetData sheetId="416">
        <row r="1">
          <cell r="J1">
            <v>1.7453292519943295E-2</v>
          </cell>
        </row>
      </sheetData>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ow r="2">
          <cell r="B2">
            <v>1</v>
          </cell>
        </row>
      </sheetData>
      <sheetData sheetId="566">
        <row r="2">
          <cell r="B2">
            <v>1</v>
          </cell>
        </row>
      </sheetData>
      <sheetData sheetId="567">
        <row r="2">
          <cell r="B2">
            <v>1</v>
          </cell>
        </row>
      </sheetData>
      <sheetData sheetId="568">
        <row r="2">
          <cell r="B2">
            <v>1</v>
          </cell>
        </row>
      </sheetData>
      <sheetData sheetId="569">
        <row r="2">
          <cell r="B2">
            <v>1</v>
          </cell>
        </row>
      </sheetData>
      <sheetData sheetId="570">
        <row r="1">
          <cell r="J1">
            <v>1.7453292519943295E-2</v>
          </cell>
        </row>
      </sheetData>
      <sheetData sheetId="571">
        <row r="1">
          <cell r="J1">
            <v>1.7453292519943295E-2</v>
          </cell>
        </row>
      </sheetData>
      <sheetData sheetId="572">
        <row r="1">
          <cell r="J1">
            <v>1.7453292519943295E-2</v>
          </cell>
        </row>
      </sheetData>
      <sheetData sheetId="573">
        <row r="1">
          <cell r="J1">
            <v>1.7453292519943295E-2</v>
          </cell>
        </row>
      </sheetData>
      <sheetData sheetId="574">
        <row r="1">
          <cell r="J1">
            <v>1.7453292519943295E-2</v>
          </cell>
        </row>
      </sheetData>
      <sheetData sheetId="575">
        <row r="1">
          <cell r="J1">
            <v>1.7453292519943295E-2</v>
          </cell>
        </row>
      </sheetData>
      <sheetData sheetId="576">
        <row r="1">
          <cell r="J1">
            <v>1.7453292519943295E-2</v>
          </cell>
        </row>
      </sheetData>
      <sheetData sheetId="577">
        <row r="1">
          <cell r="J1">
            <v>1.7453292519943295E-2</v>
          </cell>
        </row>
      </sheetData>
      <sheetData sheetId="578">
        <row r="1">
          <cell r="J1">
            <v>1.7453292519943295E-2</v>
          </cell>
        </row>
      </sheetData>
      <sheetData sheetId="579">
        <row r="1">
          <cell r="J1">
            <v>1.7453292519943295E-2</v>
          </cell>
        </row>
      </sheetData>
      <sheetData sheetId="580">
        <row r="1">
          <cell r="J1">
            <v>1.7453292519943295E-2</v>
          </cell>
        </row>
      </sheetData>
      <sheetData sheetId="581">
        <row r="1">
          <cell r="J1">
            <v>1.7453292519943295E-2</v>
          </cell>
        </row>
      </sheetData>
      <sheetData sheetId="582">
        <row r="1">
          <cell r="J1">
            <v>1.7453292519943295E-2</v>
          </cell>
        </row>
      </sheetData>
      <sheetData sheetId="583">
        <row r="1">
          <cell r="J1">
            <v>1.7453292519943295E-2</v>
          </cell>
        </row>
      </sheetData>
      <sheetData sheetId="584">
        <row r="1">
          <cell r="J1">
            <v>1.7453292519943295E-2</v>
          </cell>
        </row>
      </sheetData>
      <sheetData sheetId="585" refreshError="1"/>
      <sheetData sheetId="586">
        <row r="1">
          <cell r="J1">
            <v>1.7453292519943295E-2</v>
          </cell>
        </row>
      </sheetData>
      <sheetData sheetId="587">
        <row r="1">
          <cell r="J1">
            <v>1.7453292519943295E-2</v>
          </cell>
        </row>
      </sheetData>
      <sheetData sheetId="588">
        <row r="1">
          <cell r="J1">
            <v>1.7453292519943295E-2</v>
          </cell>
        </row>
      </sheetData>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ow r="1">
          <cell r="J1">
            <v>1.7453292519943295E-2</v>
          </cell>
        </row>
      </sheetData>
      <sheetData sheetId="599" refreshError="1"/>
      <sheetData sheetId="600" refreshError="1"/>
      <sheetData sheetId="601" refreshError="1"/>
      <sheetData sheetId="602" refreshError="1"/>
      <sheetData sheetId="603">
        <row r="1">
          <cell r="J1">
            <v>1.7453292519943295E-2</v>
          </cell>
        </row>
      </sheetData>
      <sheetData sheetId="604">
        <row r="1">
          <cell r="J1">
            <v>1.7453292519943295E-2</v>
          </cell>
        </row>
      </sheetData>
      <sheetData sheetId="605">
        <row r="1">
          <cell r="J1">
            <v>1.7453292519943295E-2</v>
          </cell>
        </row>
      </sheetData>
      <sheetData sheetId="606">
        <row r="1">
          <cell r="J1">
            <v>1.7453292519943295E-2</v>
          </cell>
        </row>
      </sheetData>
      <sheetData sheetId="607">
        <row r="1">
          <cell r="J1">
            <v>1.7453292519943295E-2</v>
          </cell>
        </row>
      </sheetData>
      <sheetData sheetId="608">
        <row r="1">
          <cell r="J1">
            <v>1.7453292519943295E-2</v>
          </cell>
        </row>
      </sheetData>
      <sheetData sheetId="609">
        <row r="1">
          <cell r="J1">
            <v>1.7453292519943295E-2</v>
          </cell>
        </row>
      </sheetData>
      <sheetData sheetId="610">
        <row r="1">
          <cell r="J1">
            <v>1.7453292519943295E-2</v>
          </cell>
        </row>
      </sheetData>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ow r="2">
          <cell r="B2" t="str">
            <v>Sheet Heading</v>
          </cell>
        </row>
      </sheetData>
      <sheetData sheetId="620">
        <row r="2">
          <cell r="B2" t="str">
            <v>Sheet Heading</v>
          </cell>
        </row>
      </sheetData>
      <sheetData sheetId="621">
        <row r="2">
          <cell r="B2">
            <v>1</v>
          </cell>
        </row>
      </sheetData>
      <sheetData sheetId="622">
        <row r="2">
          <cell r="B2">
            <v>1</v>
          </cell>
        </row>
      </sheetData>
      <sheetData sheetId="623">
        <row r="2">
          <cell r="B2">
            <v>1</v>
          </cell>
        </row>
      </sheetData>
      <sheetData sheetId="624">
        <row r="2">
          <cell r="B2">
            <v>1</v>
          </cell>
        </row>
      </sheetData>
      <sheetData sheetId="625">
        <row r="2">
          <cell r="B2">
            <v>1</v>
          </cell>
        </row>
      </sheetData>
      <sheetData sheetId="626">
        <row r="2">
          <cell r="B2">
            <v>1</v>
          </cell>
        </row>
      </sheetData>
      <sheetData sheetId="627">
        <row r="2">
          <cell r="B2">
            <v>1</v>
          </cell>
        </row>
      </sheetData>
      <sheetData sheetId="628">
        <row r="2">
          <cell r="B2">
            <v>1</v>
          </cell>
        </row>
      </sheetData>
      <sheetData sheetId="629">
        <row r="2">
          <cell r="B2">
            <v>1</v>
          </cell>
        </row>
      </sheetData>
      <sheetData sheetId="630" refreshError="1"/>
      <sheetData sheetId="631" refreshError="1"/>
      <sheetData sheetId="632">
        <row r="2">
          <cell r="B2">
            <v>1</v>
          </cell>
        </row>
      </sheetData>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ow r="1">
          <cell r="J1">
            <v>1.7453292519943295E-2</v>
          </cell>
        </row>
      </sheetData>
      <sheetData sheetId="662" refreshError="1"/>
      <sheetData sheetId="663" refreshError="1"/>
      <sheetData sheetId="664" refreshError="1"/>
      <sheetData sheetId="665" refreshError="1"/>
      <sheetData sheetId="666" refreshError="1"/>
      <sheetData sheetId="667">
        <row r="1">
          <cell r="J1">
            <v>1.7453292519943295E-2</v>
          </cell>
        </row>
      </sheetData>
      <sheetData sheetId="668">
        <row r="1">
          <cell r="J1">
            <v>1.7453292519943295E-2</v>
          </cell>
        </row>
      </sheetData>
      <sheetData sheetId="669" refreshError="1"/>
      <sheetData sheetId="670" refreshError="1"/>
      <sheetData sheetId="671" refreshError="1"/>
      <sheetData sheetId="672" refreshError="1"/>
      <sheetData sheetId="673">
        <row r="1">
          <cell r="J1">
            <v>1.7453292519943295E-2</v>
          </cell>
        </row>
      </sheetData>
      <sheetData sheetId="674">
        <row r="1">
          <cell r="J1">
            <v>1.7453292519943295E-2</v>
          </cell>
        </row>
      </sheetData>
      <sheetData sheetId="675" refreshError="1"/>
      <sheetData sheetId="676" refreshError="1"/>
      <sheetData sheetId="677" refreshError="1"/>
      <sheetData sheetId="678" refreshError="1"/>
      <sheetData sheetId="679" refreshError="1"/>
      <sheetData sheetId="680" refreshError="1"/>
      <sheetData sheetId="681" refreshError="1"/>
      <sheetData sheetId="682">
        <row r="1">
          <cell r="J1">
            <v>1.7453292519943295E-2</v>
          </cell>
        </row>
      </sheetData>
      <sheetData sheetId="683">
        <row r="1">
          <cell r="J1">
            <v>1.7453292519943295E-2</v>
          </cell>
        </row>
      </sheetData>
      <sheetData sheetId="684" refreshError="1"/>
      <sheetData sheetId="685" refreshError="1"/>
      <sheetData sheetId="686" refreshError="1"/>
      <sheetData sheetId="687" refreshError="1"/>
      <sheetData sheetId="688">
        <row r="1">
          <cell r="J1">
            <v>1.7453292519943295E-2</v>
          </cell>
        </row>
      </sheetData>
      <sheetData sheetId="689">
        <row r="1">
          <cell r="J1">
            <v>1.7453292519943295E-2</v>
          </cell>
        </row>
      </sheetData>
      <sheetData sheetId="690" refreshError="1"/>
      <sheetData sheetId="691" refreshError="1"/>
      <sheetData sheetId="692">
        <row r="1">
          <cell r="J1">
            <v>1.7453292519943295E-2</v>
          </cell>
        </row>
      </sheetData>
      <sheetData sheetId="693">
        <row r="1">
          <cell r="J1">
            <v>1.7453292519943295E-2</v>
          </cell>
        </row>
      </sheetData>
      <sheetData sheetId="694" refreshError="1"/>
      <sheetData sheetId="695" refreshError="1"/>
      <sheetData sheetId="696">
        <row r="1">
          <cell r="J1">
            <v>1.7453292519943295E-2</v>
          </cell>
        </row>
      </sheetData>
      <sheetData sheetId="697">
        <row r="1">
          <cell r="J1">
            <v>1.7453292519943295E-2</v>
          </cell>
        </row>
      </sheetData>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ow r="1">
          <cell r="J1">
            <v>1.7453292519943295E-2</v>
          </cell>
        </row>
      </sheetData>
      <sheetData sheetId="707" refreshError="1"/>
      <sheetData sheetId="708">
        <row r="1">
          <cell r="J1">
            <v>1.7453292519943295E-2</v>
          </cell>
        </row>
      </sheetData>
      <sheetData sheetId="709" refreshError="1"/>
      <sheetData sheetId="710" refreshError="1"/>
      <sheetData sheetId="711" refreshError="1"/>
      <sheetData sheetId="712" refreshError="1"/>
      <sheetData sheetId="713" refreshError="1"/>
      <sheetData sheetId="714">
        <row r="1">
          <cell r="J1">
            <v>1.7453292519943295E-2</v>
          </cell>
        </row>
      </sheetData>
      <sheetData sheetId="715" refreshError="1"/>
      <sheetData sheetId="716" refreshError="1"/>
      <sheetData sheetId="717" refreshError="1"/>
      <sheetData sheetId="718" refreshError="1"/>
      <sheetData sheetId="719">
        <row r="1">
          <cell r="J1">
            <v>1.7453292519943295E-2</v>
          </cell>
        </row>
      </sheetData>
      <sheetData sheetId="720">
        <row r="1">
          <cell r="J1">
            <v>1.7453292519943295E-2</v>
          </cell>
        </row>
      </sheetData>
      <sheetData sheetId="721" refreshError="1"/>
      <sheetData sheetId="722" refreshError="1"/>
      <sheetData sheetId="723">
        <row r="1">
          <cell r="J1">
            <v>1.7453292519943295E-2</v>
          </cell>
        </row>
      </sheetData>
      <sheetData sheetId="724" refreshError="1"/>
      <sheetData sheetId="725" refreshError="1"/>
      <sheetData sheetId="726" refreshError="1"/>
      <sheetData sheetId="727" refreshError="1"/>
      <sheetData sheetId="728">
        <row r="1">
          <cell r="J1">
            <v>1.7453292519943295E-2</v>
          </cell>
        </row>
      </sheetData>
      <sheetData sheetId="729">
        <row r="1">
          <cell r="J1">
            <v>1.7453292519943295E-2</v>
          </cell>
        </row>
      </sheetData>
      <sheetData sheetId="730" refreshError="1"/>
      <sheetData sheetId="731" refreshError="1"/>
      <sheetData sheetId="732" refreshError="1"/>
      <sheetData sheetId="733" refreshError="1"/>
      <sheetData sheetId="734">
        <row r="1">
          <cell r="J1">
            <v>1.7453292519943295E-2</v>
          </cell>
        </row>
      </sheetData>
      <sheetData sheetId="735">
        <row r="1">
          <cell r="J1">
            <v>1.7453292519943295E-2</v>
          </cell>
        </row>
      </sheetData>
      <sheetData sheetId="736" refreshError="1"/>
      <sheetData sheetId="737" refreshError="1"/>
      <sheetData sheetId="738">
        <row r="1">
          <cell r="J1">
            <v>1.7453292519943295E-2</v>
          </cell>
        </row>
      </sheetData>
      <sheetData sheetId="739" refreshError="1"/>
      <sheetData sheetId="740" refreshError="1"/>
      <sheetData sheetId="741" refreshError="1"/>
      <sheetData sheetId="742" refreshError="1"/>
      <sheetData sheetId="743">
        <row r="1">
          <cell r="J1">
            <v>1.7453292519943295E-2</v>
          </cell>
        </row>
      </sheetData>
      <sheetData sheetId="744" refreshError="1"/>
      <sheetData sheetId="745" refreshError="1"/>
      <sheetData sheetId="746">
        <row r="1">
          <cell r="J1">
            <v>1.7453292519943295E-2</v>
          </cell>
        </row>
      </sheetData>
      <sheetData sheetId="747">
        <row r="1">
          <cell r="J1">
            <v>1.7453292519943295E-2</v>
          </cell>
        </row>
      </sheetData>
      <sheetData sheetId="748" refreshError="1"/>
      <sheetData sheetId="749" refreshError="1"/>
      <sheetData sheetId="750">
        <row r="1">
          <cell r="J1">
            <v>1.7453292519943295E-2</v>
          </cell>
        </row>
      </sheetData>
      <sheetData sheetId="751" refreshError="1"/>
      <sheetData sheetId="752">
        <row r="1">
          <cell r="J1">
            <v>1.7453292519943295E-2</v>
          </cell>
        </row>
      </sheetData>
      <sheetData sheetId="753">
        <row r="1">
          <cell r="J1">
            <v>1.7453292519943295E-2</v>
          </cell>
        </row>
      </sheetData>
      <sheetData sheetId="754" refreshError="1"/>
      <sheetData sheetId="755" refreshError="1"/>
      <sheetData sheetId="756" refreshError="1"/>
      <sheetData sheetId="757">
        <row r="1">
          <cell r="J1">
            <v>1.7453292519943295E-2</v>
          </cell>
        </row>
      </sheetData>
      <sheetData sheetId="758" refreshError="1"/>
      <sheetData sheetId="759" refreshError="1"/>
      <sheetData sheetId="760" refreshError="1"/>
      <sheetData sheetId="761" refreshError="1"/>
      <sheetData sheetId="762" refreshError="1"/>
      <sheetData sheetId="763" refreshError="1"/>
      <sheetData sheetId="764">
        <row r="1">
          <cell r="J1">
            <v>1.7453292519943295E-2</v>
          </cell>
        </row>
      </sheetData>
      <sheetData sheetId="765" refreshError="1"/>
      <sheetData sheetId="766" refreshError="1"/>
      <sheetData sheetId="767" refreshError="1"/>
      <sheetData sheetId="768" refreshError="1"/>
      <sheetData sheetId="769">
        <row r="1">
          <cell r="J1">
            <v>1.7453292519943295E-2</v>
          </cell>
        </row>
      </sheetData>
      <sheetData sheetId="770" refreshError="1"/>
      <sheetData sheetId="771" refreshError="1"/>
      <sheetData sheetId="772">
        <row r="1">
          <cell r="J1">
            <v>1.7453292519943295E-2</v>
          </cell>
        </row>
      </sheetData>
      <sheetData sheetId="773" refreshError="1"/>
      <sheetData sheetId="774" refreshError="1"/>
      <sheetData sheetId="775" refreshError="1"/>
      <sheetData sheetId="776" refreshError="1"/>
      <sheetData sheetId="777">
        <row r="1">
          <cell r="J1">
            <v>1.7453292519943295E-2</v>
          </cell>
        </row>
      </sheetData>
      <sheetData sheetId="778">
        <row r="1">
          <cell r="J1">
            <v>1.7453292519943295E-2</v>
          </cell>
        </row>
      </sheetData>
      <sheetData sheetId="779" refreshError="1"/>
      <sheetData sheetId="780" refreshError="1"/>
      <sheetData sheetId="781" refreshError="1"/>
      <sheetData sheetId="782" refreshError="1"/>
      <sheetData sheetId="783" refreshError="1"/>
      <sheetData sheetId="784" refreshError="1"/>
      <sheetData sheetId="785">
        <row r="1">
          <cell r="J1">
            <v>1.7453292519943295E-2</v>
          </cell>
        </row>
      </sheetData>
      <sheetData sheetId="786" refreshError="1"/>
      <sheetData sheetId="787" refreshError="1"/>
      <sheetData sheetId="788">
        <row r="1">
          <cell r="J1">
            <v>1.7453292519943295E-2</v>
          </cell>
        </row>
      </sheetData>
      <sheetData sheetId="789" refreshError="1"/>
      <sheetData sheetId="790" refreshError="1"/>
      <sheetData sheetId="791" refreshError="1"/>
      <sheetData sheetId="792" refreshError="1"/>
      <sheetData sheetId="793">
        <row r="1">
          <cell r="J1">
            <v>1.7453292519943295E-2</v>
          </cell>
        </row>
      </sheetData>
      <sheetData sheetId="794" refreshError="1"/>
      <sheetData sheetId="795" refreshError="1"/>
      <sheetData sheetId="796">
        <row r="1">
          <cell r="J1">
            <v>1.7453292519943295E-2</v>
          </cell>
        </row>
      </sheetData>
      <sheetData sheetId="797" refreshError="1"/>
      <sheetData sheetId="798" refreshError="1"/>
      <sheetData sheetId="799">
        <row r="1">
          <cell r="J1">
            <v>1.7453292519943295E-2</v>
          </cell>
        </row>
      </sheetData>
      <sheetData sheetId="800">
        <row r="1">
          <cell r="J1">
            <v>1.7453292519943295E-2</v>
          </cell>
        </row>
      </sheetData>
      <sheetData sheetId="801" refreshError="1"/>
      <sheetData sheetId="802" refreshError="1"/>
      <sheetData sheetId="803">
        <row r="1">
          <cell r="J1">
            <v>1.7453292519943295E-2</v>
          </cell>
        </row>
      </sheetData>
      <sheetData sheetId="804" refreshError="1"/>
      <sheetData sheetId="805" refreshError="1"/>
      <sheetData sheetId="806">
        <row r="1">
          <cell r="J1">
            <v>1.7453292519943295E-2</v>
          </cell>
        </row>
      </sheetData>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ow r="1">
          <cell r="J1">
            <v>1.7453292519943295E-2</v>
          </cell>
        </row>
      </sheetData>
      <sheetData sheetId="816">
        <row r="1">
          <cell r="J1">
            <v>1.7453292519943295E-2</v>
          </cell>
        </row>
      </sheetData>
      <sheetData sheetId="817" refreshError="1"/>
      <sheetData sheetId="818" refreshError="1"/>
      <sheetData sheetId="819" refreshError="1"/>
      <sheetData sheetId="820" refreshError="1"/>
      <sheetData sheetId="821">
        <row r="1">
          <cell r="J1">
            <v>1.7453292519943295E-2</v>
          </cell>
        </row>
      </sheetData>
      <sheetData sheetId="822">
        <row r="1">
          <cell r="J1">
            <v>1.7453292519943295E-2</v>
          </cell>
        </row>
      </sheetData>
      <sheetData sheetId="823" refreshError="1"/>
      <sheetData sheetId="824" refreshError="1"/>
      <sheetData sheetId="825" refreshError="1"/>
      <sheetData sheetId="826" refreshError="1"/>
      <sheetData sheetId="827" refreshError="1"/>
      <sheetData sheetId="828" refreshError="1"/>
      <sheetData sheetId="829" refreshError="1"/>
      <sheetData sheetId="830">
        <row r="1">
          <cell r="J1">
            <v>1.7453292519943295E-2</v>
          </cell>
        </row>
      </sheetData>
      <sheetData sheetId="831" refreshError="1"/>
      <sheetData sheetId="832">
        <row r="2">
          <cell r="B2">
            <v>1</v>
          </cell>
        </row>
      </sheetData>
      <sheetData sheetId="833" refreshError="1"/>
      <sheetData sheetId="834" refreshError="1"/>
      <sheetData sheetId="835" refreshError="1"/>
      <sheetData sheetId="836">
        <row r="1">
          <cell r="J1">
            <v>1.7453292519943295E-2</v>
          </cell>
        </row>
      </sheetData>
      <sheetData sheetId="837" refreshError="1"/>
      <sheetData sheetId="838" refreshError="1"/>
      <sheetData sheetId="839" refreshError="1"/>
      <sheetData sheetId="840">
        <row r="1">
          <cell r="J1">
            <v>1.7453292519943295E-2</v>
          </cell>
        </row>
      </sheetData>
      <sheetData sheetId="841" refreshError="1"/>
      <sheetData sheetId="842" refreshError="1"/>
      <sheetData sheetId="843" refreshError="1"/>
      <sheetData sheetId="844">
        <row r="1">
          <cell r="J1">
            <v>1.7453292519943295E-2</v>
          </cell>
        </row>
      </sheetData>
      <sheetData sheetId="845" refreshError="1"/>
      <sheetData sheetId="846" refreshError="1"/>
      <sheetData sheetId="847" refreshError="1"/>
      <sheetData sheetId="848" refreshError="1"/>
      <sheetData sheetId="849">
        <row r="1">
          <cell r="J1">
            <v>1.7453292519943295E-2</v>
          </cell>
        </row>
      </sheetData>
      <sheetData sheetId="850">
        <row r="1">
          <cell r="J1">
            <v>1.7453292519943295E-2</v>
          </cell>
        </row>
      </sheetData>
      <sheetData sheetId="851" refreshError="1"/>
      <sheetData sheetId="852" refreshError="1"/>
      <sheetData sheetId="853" refreshError="1"/>
      <sheetData sheetId="854" refreshError="1"/>
      <sheetData sheetId="855" refreshError="1"/>
      <sheetData sheetId="856" refreshError="1"/>
      <sheetData sheetId="857">
        <row r="1">
          <cell r="J1">
            <v>1.7453292519943295E-2</v>
          </cell>
        </row>
      </sheetData>
      <sheetData sheetId="858" refreshError="1"/>
      <sheetData sheetId="859" refreshError="1"/>
      <sheetData sheetId="860">
        <row r="1">
          <cell r="J1">
            <v>1.7453292519943295E-2</v>
          </cell>
        </row>
      </sheetData>
      <sheetData sheetId="861" refreshError="1"/>
      <sheetData sheetId="862" refreshError="1"/>
      <sheetData sheetId="863" refreshError="1"/>
      <sheetData sheetId="864" refreshError="1"/>
      <sheetData sheetId="865">
        <row r="1">
          <cell r="J1">
            <v>1.7453292519943295E-2</v>
          </cell>
        </row>
      </sheetData>
      <sheetData sheetId="866">
        <row r="1">
          <cell r="J1">
            <v>1.7453292519943295E-2</v>
          </cell>
        </row>
      </sheetData>
      <sheetData sheetId="867" refreshError="1"/>
      <sheetData sheetId="868" refreshError="1"/>
      <sheetData sheetId="869" refreshError="1"/>
      <sheetData sheetId="870" refreshError="1"/>
      <sheetData sheetId="871">
        <row r="1">
          <cell r="J1">
            <v>1.7453292519943295E-2</v>
          </cell>
        </row>
      </sheetData>
      <sheetData sheetId="872">
        <row r="1">
          <cell r="J1">
            <v>1.7453292519943295E-2</v>
          </cell>
        </row>
      </sheetData>
      <sheetData sheetId="873" refreshError="1"/>
      <sheetData sheetId="874">
        <row r="1">
          <cell r="J1">
            <v>1.7453292519943295E-2</v>
          </cell>
        </row>
      </sheetData>
      <sheetData sheetId="875">
        <row r="1">
          <cell r="J1">
            <v>1.7453292519943295E-2</v>
          </cell>
        </row>
      </sheetData>
      <sheetData sheetId="876" refreshError="1"/>
      <sheetData sheetId="877" refreshError="1"/>
      <sheetData sheetId="878" refreshError="1"/>
      <sheetData sheetId="879" refreshError="1"/>
      <sheetData sheetId="880">
        <row r="1">
          <cell r="J1">
            <v>1.7453292519943295E-2</v>
          </cell>
        </row>
      </sheetData>
      <sheetData sheetId="881" refreshError="1"/>
      <sheetData sheetId="882" refreshError="1"/>
      <sheetData sheetId="883">
        <row r="1">
          <cell r="J1">
            <v>1.7453292519943295E-2</v>
          </cell>
        </row>
      </sheetData>
      <sheetData sheetId="884" refreshError="1"/>
      <sheetData sheetId="885" refreshError="1"/>
      <sheetData sheetId="886" refreshError="1"/>
      <sheetData sheetId="887" refreshError="1"/>
      <sheetData sheetId="888">
        <row r="1">
          <cell r="J1">
            <v>1.7453292519943295E-2</v>
          </cell>
        </row>
      </sheetData>
      <sheetData sheetId="889" refreshError="1"/>
      <sheetData sheetId="890" refreshError="1"/>
      <sheetData sheetId="891">
        <row r="1">
          <cell r="J1">
            <v>1.7453292519943295E-2</v>
          </cell>
        </row>
      </sheetData>
      <sheetData sheetId="892">
        <row r="1">
          <cell r="J1">
            <v>1.7453292519943295E-2</v>
          </cell>
        </row>
      </sheetData>
      <sheetData sheetId="893" refreshError="1"/>
      <sheetData sheetId="894" refreshError="1"/>
      <sheetData sheetId="895" refreshError="1"/>
      <sheetData sheetId="896" refreshError="1"/>
      <sheetData sheetId="897">
        <row r="1">
          <cell r="J1">
            <v>1.7453292519943295E-2</v>
          </cell>
        </row>
      </sheetData>
      <sheetData sheetId="898" refreshError="1"/>
      <sheetData sheetId="899" refreshError="1"/>
      <sheetData sheetId="900" refreshError="1"/>
      <sheetData sheetId="901" refreshError="1"/>
      <sheetData sheetId="902">
        <row r="1">
          <cell r="J1">
            <v>1.7453292519943295E-2</v>
          </cell>
        </row>
      </sheetData>
      <sheetData sheetId="903">
        <row r="1">
          <cell r="J1">
            <v>1.7453292519943295E-2</v>
          </cell>
        </row>
      </sheetData>
      <sheetData sheetId="904" refreshError="1"/>
      <sheetData sheetId="905" refreshError="1"/>
      <sheetData sheetId="906" refreshError="1"/>
      <sheetData sheetId="907" refreshError="1"/>
      <sheetData sheetId="908">
        <row r="1">
          <cell r="J1">
            <v>1.7453292519943295E-2</v>
          </cell>
        </row>
      </sheetData>
      <sheetData sheetId="909" refreshError="1"/>
      <sheetData sheetId="910" refreshError="1"/>
      <sheetData sheetId="911">
        <row r="1">
          <cell r="J1">
            <v>1.7453292519943295E-2</v>
          </cell>
        </row>
      </sheetData>
      <sheetData sheetId="912" refreshError="1"/>
      <sheetData sheetId="913" refreshError="1"/>
      <sheetData sheetId="914" refreshError="1"/>
      <sheetData sheetId="915" refreshError="1"/>
      <sheetData sheetId="916">
        <row r="1">
          <cell r="J1">
            <v>1.7453292519943295E-2</v>
          </cell>
        </row>
      </sheetData>
      <sheetData sheetId="917" refreshError="1"/>
      <sheetData sheetId="918" refreshError="1"/>
      <sheetData sheetId="919">
        <row r="1">
          <cell r="J1">
            <v>1.7453292519943295E-2</v>
          </cell>
        </row>
      </sheetData>
      <sheetData sheetId="920" refreshError="1"/>
      <sheetData sheetId="921" refreshError="1"/>
      <sheetData sheetId="922" refreshError="1"/>
      <sheetData sheetId="923" refreshError="1"/>
      <sheetData sheetId="924">
        <row r="1">
          <cell r="J1">
            <v>1.7453292519943295E-2</v>
          </cell>
        </row>
      </sheetData>
      <sheetData sheetId="925">
        <row r="1">
          <cell r="J1">
            <v>1.7453292519943295E-2</v>
          </cell>
        </row>
      </sheetData>
      <sheetData sheetId="926">
        <row r="1">
          <cell r="J1">
            <v>1.7453292519943295E-2</v>
          </cell>
        </row>
      </sheetData>
      <sheetData sheetId="927" refreshError="1"/>
      <sheetData sheetId="928" refreshError="1"/>
      <sheetData sheetId="929">
        <row r="1">
          <cell r="J1">
            <v>1.7453292519943295E-2</v>
          </cell>
        </row>
      </sheetData>
      <sheetData sheetId="930">
        <row r="1">
          <cell r="J1">
            <v>1.7453292519943295E-2</v>
          </cell>
        </row>
      </sheetData>
      <sheetData sheetId="931" refreshError="1"/>
      <sheetData sheetId="932" refreshError="1"/>
      <sheetData sheetId="933" refreshError="1"/>
      <sheetData sheetId="934" refreshError="1"/>
      <sheetData sheetId="935" refreshError="1"/>
      <sheetData sheetId="936" refreshError="1"/>
      <sheetData sheetId="937" refreshError="1"/>
      <sheetData sheetId="938">
        <row r="1">
          <cell r="J1">
            <v>1.7453292519943295E-2</v>
          </cell>
        </row>
      </sheetData>
      <sheetData sheetId="939">
        <row r="1">
          <cell r="J1">
            <v>1.7453292519943295E-2</v>
          </cell>
        </row>
      </sheetData>
      <sheetData sheetId="940" refreshError="1"/>
      <sheetData sheetId="941" refreshError="1"/>
      <sheetData sheetId="942" refreshError="1"/>
      <sheetData sheetId="943" refreshError="1"/>
      <sheetData sheetId="944">
        <row r="1">
          <cell r="J1">
            <v>1.7453292519943295E-2</v>
          </cell>
        </row>
      </sheetData>
      <sheetData sheetId="945">
        <row r="1">
          <cell r="J1">
            <v>1.7453292519943295E-2</v>
          </cell>
        </row>
      </sheetData>
      <sheetData sheetId="946" refreshError="1"/>
      <sheetData sheetId="947" refreshError="1"/>
      <sheetData sheetId="948" refreshError="1"/>
      <sheetData sheetId="949" refreshError="1"/>
      <sheetData sheetId="950">
        <row r="1">
          <cell r="J1">
            <v>1.7453292519943295E-2</v>
          </cell>
        </row>
      </sheetData>
      <sheetData sheetId="951" refreshError="1"/>
      <sheetData sheetId="952" refreshError="1"/>
      <sheetData sheetId="953">
        <row r="1">
          <cell r="J1">
            <v>1.7453292519943295E-2</v>
          </cell>
        </row>
      </sheetData>
      <sheetData sheetId="954" refreshError="1"/>
      <sheetData sheetId="955" refreshError="1"/>
      <sheetData sheetId="956">
        <row r="1">
          <cell r="J1">
            <v>1.7453292519943295E-2</v>
          </cell>
        </row>
      </sheetData>
      <sheetData sheetId="957" refreshError="1"/>
      <sheetData sheetId="958" refreshError="1"/>
      <sheetData sheetId="959">
        <row r="1">
          <cell r="J1">
            <v>1.7453292519943295E-2</v>
          </cell>
        </row>
      </sheetData>
      <sheetData sheetId="960">
        <row r="1">
          <cell r="J1">
            <v>1.7453292519943295E-2</v>
          </cell>
        </row>
      </sheetData>
      <sheetData sheetId="961" refreshError="1"/>
      <sheetData sheetId="962" refreshError="1"/>
      <sheetData sheetId="963" refreshError="1"/>
      <sheetData sheetId="964" refreshError="1"/>
      <sheetData sheetId="965">
        <row r="1">
          <cell r="J1">
            <v>1.7453292519943295E-2</v>
          </cell>
        </row>
      </sheetData>
      <sheetData sheetId="966">
        <row r="1">
          <cell r="J1">
            <v>1.7453292519943295E-2</v>
          </cell>
        </row>
      </sheetData>
      <sheetData sheetId="967" refreshError="1"/>
      <sheetData sheetId="968" refreshError="1"/>
      <sheetData sheetId="969" refreshError="1"/>
      <sheetData sheetId="970" refreshError="1"/>
      <sheetData sheetId="971" refreshError="1"/>
      <sheetData sheetId="972" refreshError="1"/>
      <sheetData sheetId="973" refreshError="1"/>
      <sheetData sheetId="974">
        <row r="1">
          <cell r="J1">
            <v>1.7453292519943295E-2</v>
          </cell>
        </row>
      </sheetData>
      <sheetData sheetId="975" refreshError="1"/>
      <sheetData sheetId="976" refreshError="1"/>
      <sheetData sheetId="977" refreshError="1"/>
      <sheetData sheetId="978" refreshError="1"/>
      <sheetData sheetId="979" refreshError="1"/>
      <sheetData sheetId="980" refreshError="1"/>
      <sheetData sheetId="981" refreshError="1"/>
      <sheetData sheetId="982">
        <row r="1">
          <cell r="J1">
            <v>1.7453292519943295E-2</v>
          </cell>
        </row>
      </sheetData>
      <sheetData sheetId="983" refreshError="1"/>
      <sheetData sheetId="984" refreshError="1"/>
      <sheetData sheetId="985" refreshError="1"/>
      <sheetData sheetId="986" refreshError="1"/>
      <sheetData sheetId="987">
        <row r="1">
          <cell r="J1">
            <v>1.7453292519943295E-2</v>
          </cell>
        </row>
      </sheetData>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ow r="1">
          <cell r="J1">
            <v>1.7453292519943295E-2</v>
          </cell>
        </row>
      </sheetData>
      <sheetData sheetId="1000">
        <row r="1">
          <cell r="J1">
            <v>1.7453292519943295E-2</v>
          </cell>
        </row>
      </sheetData>
      <sheetData sheetId="1001" refreshError="1"/>
      <sheetData sheetId="1002" refreshError="1"/>
      <sheetData sheetId="1003" refreshError="1"/>
      <sheetData sheetId="1004" refreshError="1"/>
      <sheetData sheetId="1005">
        <row r="1">
          <cell r="J1">
            <v>1.7453292519943295E-2</v>
          </cell>
        </row>
      </sheetData>
      <sheetData sheetId="1006">
        <row r="1">
          <cell r="J1">
            <v>1.7453292519943295E-2</v>
          </cell>
        </row>
      </sheetData>
      <sheetData sheetId="1007" refreshError="1"/>
      <sheetData sheetId="1008">
        <row r="1">
          <cell r="J1">
            <v>1.7453292519943295E-2</v>
          </cell>
        </row>
      </sheetData>
      <sheetData sheetId="1009" refreshError="1"/>
      <sheetData sheetId="1010" refreshError="1"/>
      <sheetData sheetId="1011">
        <row r="1">
          <cell r="J1">
            <v>1.7453292519943295E-2</v>
          </cell>
        </row>
      </sheetData>
      <sheetData sheetId="1012">
        <row r="1">
          <cell r="J1">
            <v>1.7453292519943295E-2</v>
          </cell>
        </row>
      </sheetData>
      <sheetData sheetId="1013" refreshError="1"/>
      <sheetData sheetId="1014" refreshError="1"/>
      <sheetData sheetId="1015" refreshError="1"/>
      <sheetData sheetId="1016" refreshError="1"/>
      <sheetData sheetId="1017" refreshError="1"/>
      <sheetData sheetId="1018">
        <row r="1">
          <cell r="J1">
            <v>1.7453292519943295E-2</v>
          </cell>
        </row>
      </sheetData>
      <sheetData sheetId="1019">
        <row r="1">
          <cell r="J1">
            <v>1.7453292519943295E-2</v>
          </cell>
        </row>
      </sheetData>
      <sheetData sheetId="1020" refreshError="1"/>
      <sheetData sheetId="1021" refreshError="1"/>
      <sheetData sheetId="1022" refreshError="1"/>
      <sheetData sheetId="1023" refreshError="1"/>
      <sheetData sheetId="1024">
        <row r="1">
          <cell r="J1">
            <v>1.7453292519943295E-2</v>
          </cell>
        </row>
      </sheetData>
      <sheetData sheetId="1025">
        <row r="1">
          <cell r="J1">
            <v>1.7453292519943295E-2</v>
          </cell>
        </row>
      </sheetData>
      <sheetData sheetId="1026" refreshError="1"/>
      <sheetData sheetId="1027" refreshError="1"/>
      <sheetData sheetId="1028" refreshError="1"/>
      <sheetData sheetId="1029" refreshError="1"/>
      <sheetData sheetId="1030">
        <row r="1">
          <cell r="J1">
            <v>1.7453292519943295E-2</v>
          </cell>
        </row>
      </sheetData>
      <sheetData sheetId="1031" refreshError="1"/>
      <sheetData sheetId="1032" refreshError="1"/>
      <sheetData sheetId="1033">
        <row r="1">
          <cell r="J1">
            <v>1.7453292519943295E-2</v>
          </cell>
        </row>
      </sheetData>
      <sheetData sheetId="1034" refreshError="1"/>
      <sheetData sheetId="1035" refreshError="1"/>
      <sheetData sheetId="1036" refreshError="1"/>
      <sheetData sheetId="1037" refreshError="1"/>
      <sheetData sheetId="1038">
        <row r="1">
          <cell r="J1">
            <v>1.7453292519943295E-2</v>
          </cell>
        </row>
      </sheetData>
      <sheetData sheetId="1039" refreshError="1"/>
      <sheetData sheetId="1040" refreshError="1"/>
      <sheetData sheetId="1041">
        <row r="1">
          <cell r="J1">
            <v>1.7453292519943295E-2</v>
          </cell>
        </row>
      </sheetData>
      <sheetData sheetId="1042">
        <row r="1">
          <cell r="J1">
            <v>1.7453292519943295E-2</v>
          </cell>
        </row>
      </sheetData>
      <sheetData sheetId="1043" refreshError="1"/>
      <sheetData sheetId="1044" refreshError="1"/>
      <sheetData sheetId="1045" refreshError="1"/>
      <sheetData sheetId="1046" refreshError="1"/>
      <sheetData sheetId="1047" refreshError="1"/>
      <sheetData sheetId="1048" refreshError="1"/>
      <sheetData sheetId="1049">
        <row r="1">
          <cell r="J1">
            <v>1.7453292519943295E-2</v>
          </cell>
        </row>
      </sheetData>
      <sheetData sheetId="1050" refreshError="1"/>
      <sheetData sheetId="1051" refreshError="1"/>
      <sheetData sheetId="1052">
        <row r="1">
          <cell r="J1">
            <v>1.7453292519943295E-2</v>
          </cell>
        </row>
      </sheetData>
      <sheetData sheetId="1053" refreshError="1"/>
      <sheetData sheetId="1054" refreshError="1"/>
      <sheetData sheetId="1055">
        <row r="1">
          <cell r="J1">
            <v>1.7453292519943295E-2</v>
          </cell>
        </row>
      </sheetData>
      <sheetData sheetId="1056">
        <row r="1">
          <cell r="J1">
            <v>1.7453292519943295E-2</v>
          </cell>
        </row>
      </sheetData>
      <sheetData sheetId="1057" refreshError="1"/>
      <sheetData sheetId="1058" refreshError="1"/>
      <sheetData sheetId="1059" refreshError="1"/>
      <sheetData sheetId="1060" refreshError="1"/>
      <sheetData sheetId="1061">
        <row r="1">
          <cell r="J1">
            <v>1.7453292519943295E-2</v>
          </cell>
        </row>
      </sheetData>
      <sheetData sheetId="1062">
        <row r="1">
          <cell r="J1">
            <v>1.7453292519943295E-2</v>
          </cell>
        </row>
      </sheetData>
      <sheetData sheetId="1063" refreshError="1"/>
      <sheetData sheetId="1064" refreshError="1"/>
      <sheetData sheetId="1065" refreshError="1"/>
      <sheetData sheetId="1066" refreshError="1"/>
      <sheetData sheetId="1067">
        <row r="1">
          <cell r="J1">
            <v>1.7453292519943295E-2</v>
          </cell>
        </row>
      </sheetData>
      <sheetData sheetId="1068" refreshError="1"/>
      <sheetData sheetId="1069" refreshError="1"/>
      <sheetData sheetId="1070">
        <row r="1">
          <cell r="J1">
            <v>1.7453292519943295E-2</v>
          </cell>
        </row>
      </sheetData>
      <sheetData sheetId="1071" refreshError="1"/>
      <sheetData sheetId="1072">
        <row r="1">
          <cell r="J1">
            <v>1.7453292519943295E-2</v>
          </cell>
        </row>
      </sheetData>
      <sheetData sheetId="1073" refreshError="1"/>
      <sheetData sheetId="1074" refreshError="1"/>
      <sheetData sheetId="1075">
        <row r="1">
          <cell r="J1">
            <v>1.7453292519943295E-2</v>
          </cell>
        </row>
      </sheetData>
      <sheetData sheetId="1076" refreshError="1"/>
      <sheetData sheetId="1077" refreshError="1"/>
      <sheetData sheetId="1078">
        <row r="1">
          <cell r="J1">
            <v>1.7453292519943295E-2</v>
          </cell>
        </row>
      </sheetData>
      <sheetData sheetId="1079" refreshError="1"/>
      <sheetData sheetId="1080" refreshError="1"/>
      <sheetData sheetId="1081" refreshError="1"/>
      <sheetData sheetId="1082" refreshError="1"/>
      <sheetData sheetId="1083" refreshError="1"/>
      <sheetData sheetId="1084" refreshError="1"/>
      <sheetData sheetId="1085">
        <row r="1">
          <cell r="J1">
            <v>1.7453292519943295E-2</v>
          </cell>
        </row>
      </sheetData>
      <sheetData sheetId="1086">
        <row r="1">
          <cell r="J1">
            <v>1.7453292519943295E-2</v>
          </cell>
        </row>
      </sheetData>
      <sheetData sheetId="1087" refreshError="1"/>
      <sheetData sheetId="1088" refreshError="1"/>
      <sheetData sheetId="1089" refreshError="1"/>
      <sheetData sheetId="1090" refreshError="1"/>
      <sheetData sheetId="1091" refreshError="1"/>
      <sheetData sheetId="1092">
        <row r="1">
          <cell r="J1">
            <v>1.7453292519943295E-2</v>
          </cell>
        </row>
      </sheetData>
      <sheetData sheetId="1093" refreshError="1"/>
      <sheetData sheetId="1094" refreshError="1"/>
      <sheetData sheetId="1095" refreshError="1"/>
      <sheetData sheetId="1096" refreshError="1"/>
      <sheetData sheetId="1097" refreshError="1"/>
      <sheetData sheetId="1098" refreshError="1"/>
      <sheetData sheetId="1099" refreshError="1"/>
      <sheetData sheetId="1100">
        <row r="1">
          <cell r="J1">
            <v>1.7453292519943295E-2</v>
          </cell>
        </row>
      </sheetData>
      <sheetData sheetId="1101" refreshError="1"/>
      <sheetData sheetId="1102" refreshError="1"/>
      <sheetData sheetId="1103">
        <row r="1">
          <cell r="J1">
            <v>1.7453292519943295E-2</v>
          </cell>
        </row>
      </sheetData>
      <sheetData sheetId="1104">
        <row r="1">
          <cell r="J1">
            <v>1.7453292519943295E-2</v>
          </cell>
        </row>
      </sheetData>
      <sheetData sheetId="1105" refreshError="1"/>
      <sheetData sheetId="1106" refreshError="1"/>
      <sheetData sheetId="1107" refreshError="1"/>
      <sheetData sheetId="1108" refreshError="1"/>
      <sheetData sheetId="1109">
        <row r="1">
          <cell r="J1">
            <v>1.7453292519943295E-2</v>
          </cell>
        </row>
      </sheetData>
      <sheetData sheetId="1110" refreshError="1"/>
      <sheetData sheetId="1111" refreshError="1"/>
      <sheetData sheetId="1112" refreshError="1"/>
      <sheetData sheetId="1113" refreshError="1"/>
      <sheetData sheetId="1114" refreshError="1"/>
      <sheetData sheetId="1115" refreshError="1"/>
      <sheetData sheetId="1116" refreshError="1"/>
      <sheetData sheetId="1117">
        <row r="1">
          <cell r="J1">
            <v>1.7453292519943295E-2</v>
          </cell>
        </row>
      </sheetData>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ow r="1">
          <cell r="J1">
            <v>1.7453292519943295E-2</v>
          </cell>
        </row>
      </sheetData>
      <sheetData sheetId="1127">
        <row r="1">
          <cell r="J1">
            <v>1.7453292519943295E-2</v>
          </cell>
        </row>
      </sheetData>
      <sheetData sheetId="1128" refreshError="1"/>
      <sheetData sheetId="1129" refreshError="1"/>
      <sheetData sheetId="1130" refreshError="1"/>
      <sheetData sheetId="1131" refreshError="1"/>
      <sheetData sheetId="1132">
        <row r="1">
          <cell r="J1">
            <v>1.7453292519943295E-2</v>
          </cell>
        </row>
      </sheetData>
      <sheetData sheetId="1133">
        <row r="1">
          <cell r="J1">
            <v>1.7453292519943295E-2</v>
          </cell>
        </row>
      </sheetData>
      <sheetData sheetId="1134" refreshError="1"/>
      <sheetData sheetId="1135" refreshError="1"/>
      <sheetData sheetId="1136" refreshError="1"/>
      <sheetData sheetId="1137" refreshError="1"/>
      <sheetData sheetId="1138" refreshError="1"/>
      <sheetData sheetId="1139">
        <row r="1">
          <cell r="J1">
            <v>1.7453292519943295E-2</v>
          </cell>
        </row>
      </sheetData>
      <sheetData sheetId="1140" refreshError="1"/>
      <sheetData sheetId="1141" refreshError="1"/>
      <sheetData sheetId="1142" refreshError="1"/>
      <sheetData sheetId="1143" refreshError="1"/>
      <sheetData sheetId="1144">
        <row r="1">
          <cell r="J1">
            <v>1.7453292519943295E-2</v>
          </cell>
        </row>
      </sheetData>
      <sheetData sheetId="1145">
        <row r="1">
          <cell r="J1">
            <v>1.7453292519943295E-2</v>
          </cell>
        </row>
      </sheetData>
      <sheetData sheetId="1146" refreshError="1"/>
      <sheetData sheetId="1147" refreshError="1"/>
      <sheetData sheetId="1148" refreshError="1"/>
      <sheetData sheetId="1149" refreshError="1"/>
      <sheetData sheetId="1150">
        <row r="1">
          <cell r="J1">
            <v>1.7453292519943295E-2</v>
          </cell>
        </row>
      </sheetData>
      <sheetData sheetId="1151">
        <row r="1">
          <cell r="J1">
            <v>1.7453292519943295E-2</v>
          </cell>
        </row>
      </sheetData>
      <sheetData sheetId="1152" refreshError="1"/>
      <sheetData sheetId="1153" refreshError="1"/>
      <sheetData sheetId="1154" refreshError="1"/>
      <sheetData sheetId="1155" refreshError="1"/>
      <sheetData sheetId="1156">
        <row r="1">
          <cell r="J1">
            <v>1.7453292519943295E-2</v>
          </cell>
        </row>
      </sheetData>
      <sheetData sheetId="1157">
        <row r="1">
          <cell r="J1">
            <v>1.7453292519943295E-2</v>
          </cell>
        </row>
      </sheetData>
      <sheetData sheetId="1158" refreshError="1"/>
      <sheetData sheetId="1159" refreshError="1"/>
      <sheetData sheetId="1160" refreshError="1"/>
      <sheetData sheetId="1161" refreshError="1"/>
      <sheetData sheetId="1162">
        <row r="1">
          <cell r="J1">
            <v>1.7453292519943295E-2</v>
          </cell>
        </row>
      </sheetData>
      <sheetData sheetId="1163" refreshError="1"/>
      <sheetData sheetId="1164" refreshError="1"/>
      <sheetData sheetId="1165">
        <row r="1">
          <cell r="J1">
            <v>1.7453292519943295E-2</v>
          </cell>
        </row>
      </sheetData>
      <sheetData sheetId="1166" refreshError="1"/>
      <sheetData sheetId="1167">
        <row r="1">
          <cell r="J1">
            <v>1.7453292519943295E-2</v>
          </cell>
        </row>
      </sheetData>
      <sheetData sheetId="1168" refreshError="1"/>
      <sheetData sheetId="1169" refreshError="1"/>
      <sheetData sheetId="1170" refreshError="1"/>
      <sheetData sheetId="1171" refreshError="1"/>
      <sheetData sheetId="1172" refreshError="1"/>
      <sheetData sheetId="1173">
        <row r="1">
          <cell r="J1">
            <v>1.7453292519943295E-2</v>
          </cell>
        </row>
      </sheetData>
      <sheetData sheetId="1174" refreshError="1"/>
      <sheetData sheetId="1175" refreshError="1"/>
      <sheetData sheetId="1176" refreshError="1"/>
      <sheetData sheetId="1177" refreshError="1"/>
      <sheetData sheetId="1178" refreshError="1"/>
      <sheetData sheetId="1179" refreshError="1"/>
      <sheetData sheetId="1180" refreshError="1"/>
      <sheetData sheetId="1181">
        <row r="1">
          <cell r="J1">
            <v>1.7453292519943295E-2</v>
          </cell>
        </row>
      </sheetData>
      <sheetData sheetId="1182" refreshError="1"/>
      <sheetData sheetId="1183">
        <row r="1">
          <cell r="J1">
            <v>1.7453292519943295E-2</v>
          </cell>
        </row>
      </sheetData>
      <sheetData sheetId="1184" refreshError="1"/>
      <sheetData sheetId="1185" refreshError="1"/>
      <sheetData sheetId="1186">
        <row r="1">
          <cell r="J1">
            <v>1.7453292519943295E-2</v>
          </cell>
        </row>
      </sheetData>
      <sheetData sheetId="1187">
        <row r="1">
          <cell r="J1">
            <v>1.7453292519943295E-2</v>
          </cell>
        </row>
      </sheetData>
      <sheetData sheetId="1188" refreshError="1"/>
      <sheetData sheetId="1189" refreshError="1"/>
      <sheetData sheetId="1190" refreshError="1"/>
      <sheetData sheetId="1191" refreshError="1"/>
      <sheetData sheetId="1192">
        <row r="1">
          <cell r="J1">
            <v>1.7453292519943295E-2</v>
          </cell>
        </row>
      </sheetData>
      <sheetData sheetId="1193" refreshError="1"/>
      <sheetData sheetId="1194" refreshError="1"/>
      <sheetData sheetId="1195">
        <row r="1">
          <cell r="J1">
            <v>1.7453292519943295E-2</v>
          </cell>
        </row>
      </sheetData>
      <sheetData sheetId="1196" refreshError="1"/>
      <sheetData sheetId="1197">
        <row r="1">
          <cell r="J1">
            <v>1.7453292519943295E-2</v>
          </cell>
        </row>
      </sheetData>
      <sheetData sheetId="1198" refreshError="1"/>
      <sheetData sheetId="1199" refreshError="1"/>
      <sheetData sheetId="1200" refreshError="1"/>
      <sheetData sheetId="1201" refreshError="1"/>
      <sheetData sheetId="1202">
        <row r="1">
          <cell r="J1">
            <v>1.7453292519943295E-2</v>
          </cell>
        </row>
      </sheetData>
      <sheetData sheetId="1203" refreshError="1"/>
      <sheetData sheetId="1204" refreshError="1"/>
      <sheetData sheetId="1205" refreshError="1"/>
      <sheetData sheetId="1206" refreshError="1"/>
      <sheetData sheetId="1207" refreshError="1"/>
      <sheetData sheetId="1208" refreshError="1"/>
      <sheetData sheetId="1209">
        <row r="1">
          <cell r="J1">
            <v>1.7453292519943295E-2</v>
          </cell>
        </row>
      </sheetData>
      <sheetData sheetId="1210">
        <row r="1">
          <cell r="J1">
            <v>1.7453292519943295E-2</v>
          </cell>
        </row>
      </sheetData>
      <sheetData sheetId="1211" refreshError="1"/>
      <sheetData sheetId="1212">
        <row r="1">
          <cell r="J1">
            <v>1.7453292519943295E-2</v>
          </cell>
        </row>
      </sheetData>
      <sheetData sheetId="1213" refreshError="1"/>
      <sheetData sheetId="1214" refreshError="1"/>
      <sheetData sheetId="1215">
        <row r="1">
          <cell r="J1">
            <v>1.7453292519943295E-2</v>
          </cell>
        </row>
      </sheetData>
      <sheetData sheetId="1216">
        <row r="1">
          <cell r="J1">
            <v>1.7453292519943295E-2</v>
          </cell>
        </row>
      </sheetData>
      <sheetData sheetId="1217" refreshError="1"/>
      <sheetData sheetId="1218" refreshError="1"/>
      <sheetData sheetId="1219">
        <row r="1">
          <cell r="J1">
            <v>1.7453292519943295E-2</v>
          </cell>
        </row>
      </sheetData>
      <sheetData sheetId="1220" refreshError="1"/>
      <sheetData sheetId="1221" refreshError="1"/>
      <sheetData sheetId="1222">
        <row r="1">
          <cell r="J1">
            <v>1.7453292519943295E-2</v>
          </cell>
        </row>
      </sheetData>
      <sheetData sheetId="1223">
        <row r="1">
          <cell r="J1">
            <v>1.7453292519943295E-2</v>
          </cell>
        </row>
      </sheetData>
      <sheetData sheetId="1224" refreshError="1"/>
      <sheetData sheetId="1225" refreshError="1"/>
      <sheetData sheetId="1226">
        <row r="1">
          <cell r="J1">
            <v>1.7453292519943295E-2</v>
          </cell>
        </row>
      </sheetData>
      <sheetData sheetId="1227" refreshError="1"/>
      <sheetData sheetId="1228" refreshError="1"/>
      <sheetData sheetId="1229">
        <row r="1">
          <cell r="J1">
            <v>1.7453292519943295E-2</v>
          </cell>
        </row>
      </sheetData>
      <sheetData sheetId="1230">
        <row r="1">
          <cell r="J1">
            <v>1.7453292519943295E-2</v>
          </cell>
        </row>
      </sheetData>
      <sheetData sheetId="1231" refreshError="1"/>
      <sheetData sheetId="1232" refreshError="1"/>
      <sheetData sheetId="1233" refreshError="1"/>
      <sheetData sheetId="1234" refreshError="1"/>
      <sheetData sheetId="1235">
        <row r="1">
          <cell r="J1">
            <v>1.7453292519943295E-2</v>
          </cell>
        </row>
      </sheetData>
      <sheetData sheetId="1236">
        <row r="1">
          <cell r="J1">
            <v>1.7453292519943295E-2</v>
          </cell>
        </row>
      </sheetData>
      <sheetData sheetId="1237" refreshError="1"/>
      <sheetData sheetId="1238" refreshError="1"/>
      <sheetData sheetId="1239" refreshError="1"/>
      <sheetData sheetId="1240" refreshError="1"/>
      <sheetData sheetId="1241" refreshError="1"/>
      <sheetData sheetId="1242" refreshError="1"/>
      <sheetData sheetId="1243" refreshError="1"/>
      <sheetData sheetId="1244">
        <row r="1">
          <cell r="J1">
            <v>1.7453292519943295E-2</v>
          </cell>
        </row>
      </sheetData>
      <sheetData sheetId="1245" refreshError="1"/>
      <sheetData sheetId="1246">
        <row r="1">
          <cell r="J1">
            <v>1.7453292519943295E-2</v>
          </cell>
        </row>
      </sheetData>
      <sheetData sheetId="1247">
        <row r="1">
          <cell r="J1">
            <v>1.7453292519943295E-2</v>
          </cell>
        </row>
      </sheetData>
      <sheetData sheetId="1248" refreshError="1"/>
      <sheetData sheetId="1249" refreshError="1"/>
      <sheetData sheetId="1250">
        <row r="1">
          <cell r="J1">
            <v>1.7453292519943295E-2</v>
          </cell>
        </row>
      </sheetData>
      <sheetData sheetId="1251" refreshError="1"/>
      <sheetData sheetId="1252">
        <row r="1">
          <cell r="J1">
            <v>1.7453292519943295E-2</v>
          </cell>
        </row>
      </sheetData>
      <sheetData sheetId="1253" refreshError="1"/>
      <sheetData sheetId="1254" refreshError="1"/>
      <sheetData sheetId="1255" refreshError="1"/>
      <sheetData sheetId="1256" refreshError="1"/>
      <sheetData sheetId="1257">
        <row r="1">
          <cell r="J1">
            <v>1.7453292519943295E-2</v>
          </cell>
        </row>
      </sheetData>
      <sheetData sheetId="1258">
        <row r="1">
          <cell r="J1">
            <v>1.7453292519943295E-2</v>
          </cell>
        </row>
      </sheetData>
      <sheetData sheetId="1259" refreshError="1"/>
      <sheetData sheetId="1260" refreshError="1"/>
      <sheetData sheetId="1261" refreshError="1"/>
      <sheetData sheetId="1262" refreshError="1"/>
      <sheetData sheetId="1263">
        <row r="1">
          <cell r="J1">
            <v>1.7453292519943295E-2</v>
          </cell>
        </row>
      </sheetData>
      <sheetData sheetId="1264" refreshError="1"/>
      <sheetData sheetId="1265" refreshError="1"/>
      <sheetData sheetId="1266">
        <row r="1">
          <cell r="J1">
            <v>1.7453292519943295E-2</v>
          </cell>
        </row>
      </sheetData>
      <sheetData sheetId="1267" refreshError="1"/>
      <sheetData sheetId="1268" refreshError="1"/>
      <sheetData sheetId="1269" refreshError="1"/>
      <sheetData sheetId="1270" refreshError="1"/>
      <sheetData sheetId="1271" refreshError="1"/>
      <sheetData sheetId="1272" refreshError="1"/>
      <sheetData sheetId="1273">
        <row r="1">
          <cell r="J1">
            <v>1.7453292519943295E-2</v>
          </cell>
        </row>
      </sheetData>
      <sheetData sheetId="1274" refreshError="1"/>
      <sheetData sheetId="1275" refreshError="1"/>
      <sheetData sheetId="1276" refreshError="1"/>
      <sheetData sheetId="1277" refreshError="1"/>
      <sheetData sheetId="1278">
        <row r="1">
          <cell r="J1">
            <v>1.7453292519943295E-2</v>
          </cell>
        </row>
      </sheetData>
      <sheetData sheetId="1279" refreshError="1"/>
      <sheetData sheetId="1280" refreshError="1"/>
      <sheetData sheetId="1281">
        <row r="1">
          <cell r="J1">
            <v>1.7453292519943295E-2</v>
          </cell>
        </row>
      </sheetData>
      <sheetData sheetId="1282">
        <row r="1">
          <cell r="J1">
            <v>1.7453292519943295E-2</v>
          </cell>
        </row>
      </sheetData>
      <sheetData sheetId="1283" refreshError="1"/>
      <sheetData sheetId="1284" refreshError="1"/>
      <sheetData sheetId="1285" refreshError="1"/>
      <sheetData sheetId="1286" refreshError="1"/>
      <sheetData sheetId="1287">
        <row r="1">
          <cell r="J1">
            <v>1.7453292519943295E-2</v>
          </cell>
        </row>
      </sheetData>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ow r="1">
          <cell r="J1">
            <v>1.7453292519943295E-2</v>
          </cell>
        </row>
      </sheetData>
      <sheetData sheetId="1297">
        <row r="1">
          <cell r="J1">
            <v>1.7453292519943295E-2</v>
          </cell>
        </row>
      </sheetData>
      <sheetData sheetId="1298" refreshError="1"/>
      <sheetData sheetId="1299" refreshError="1"/>
      <sheetData sheetId="1300" refreshError="1"/>
      <sheetData sheetId="1301" refreshError="1"/>
      <sheetData sheetId="1302" refreshError="1"/>
      <sheetData sheetId="1303" refreshError="1"/>
      <sheetData sheetId="1304">
        <row r="1">
          <cell r="J1">
            <v>1.7453292519943295E-2</v>
          </cell>
        </row>
      </sheetData>
      <sheetData sheetId="1305" refreshError="1"/>
      <sheetData sheetId="1306" refreshError="1"/>
      <sheetData sheetId="1307">
        <row r="1">
          <cell r="J1">
            <v>1.7453292519943295E-2</v>
          </cell>
        </row>
      </sheetData>
      <sheetData sheetId="1308" refreshError="1"/>
      <sheetData sheetId="1309" refreshError="1"/>
      <sheetData sheetId="1310">
        <row r="1">
          <cell r="J1">
            <v>1.7453292519943295E-2</v>
          </cell>
        </row>
      </sheetData>
      <sheetData sheetId="1311" refreshError="1"/>
      <sheetData sheetId="1312" refreshError="1"/>
      <sheetData sheetId="1313" refreshError="1"/>
      <sheetData sheetId="1314" refreshError="1"/>
      <sheetData sheetId="1315" refreshError="1"/>
      <sheetData sheetId="1316" refreshError="1"/>
      <sheetData sheetId="1317" refreshError="1"/>
      <sheetData sheetId="1318">
        <row r="1">
          <cell r="J1">
            <v>1.7453292519943295E-2</v>
          </cell>
        </row>
      </sheetData>
      <sheetData sheetId="1319">
        <row r="1">
          <cell r="J1">
            <v>1.7453292519943295E-2</v>
          </cell>
        </row>
      </sheetData>
      <sheetData sheetId="1320" refreshError="1"/>
      <sheetData sheetId="1321" refreshError="1"/>
      <sheetData sheetId="1322">
        <row r="1">
          <cell r="J1">
            <v>1.7453292519943295E-2</v>
          </cell>
        </row>
      </sheetData>
      <sheetData sheetId="1323">
        <row r="1">
          <cell r="J1">
            <v>1.7453292519943295E-2</v>
          </cell>
        </row>
      </sheetData>
      <sheetData sheetId="1324">
        <row r="1">
          <cell r="J1">
            <v>1.7453292519943295E-2</v>
          </cell>
        </row>
      </sheetData>
      <sheetData sheetId="1325" refreshError="1"/>
      <sheetData sheetId="1326" refreshError="1"/>
      <sheetData sheetId="1327">
        <row r="1">
          <cell r="J1">
            <v>1.7453292519943295E-2</v>
          </cell>
        </row>
      </sheetData>
      <sheetData sheetId="1328">
        <row r="1">
          <cell r="J1">
            <v>1.7453292519943295E-2</v>
          </cell>
        </row>
      </sheetData>
      <sheetData sheetId="1329" refreshError="1"/>
      <sheetData sheetId="1330" refreshError="1"/>
      <sheetData sheetId="1331" refreshError="1"/>
      <sheetData sheetId="1332" refreshError="1"/>
      <sheetData sheetId="1333" refreshError="1"/>
      <sheetData sheetId="1334" refreshError="1"/>
      <sheetData sheetId="1335">
        <row r="1">
          <cell r="J1">
            <v>1.7453292519943295E-2</v>
          </cell>
        </row>
      </sheetData>
      <sheetData sheetId="1336" refreshError="1"/>
      <sheetData sheetId="1337" refreshError="1"/>
      <sheetData sheetId="1338" refreshError="1"/>
      <sheetData sheetId="1339" refreshError="1"/>
      <sheetData sheetId="1340">
        <row r="1">
          <cell r="J1">
            <v>1.7453292519943295E-2</v>
          </cell>
        </row>
      </sheetData>
      <sheetData sheetId="1341" refreshError="1"/>
      <sheetData sheetId="1342" refreshError="1"/>
      <sheetData sheetId="1343">
        <row r="1">
          <cell r="J1">
            <v>1.7453292519943295E-2</v>
          </cell>
        </row>
      </sheetData>
      <sheetData sheetId="1344">
        <row r="1">
          <cell r="J1">
            <v>1.7453292519943295E-2</v>
          </cell>
        </row>
      </sheetData>
      <sheetData sheetId="1345" refreshError="1"/>
      <sheetData sheetId="1346">
        <row r="1">
          <cell r="J1">
            <v>1.7453292519943295E-2</v>
          </cell>
        </row>
      </sheetData>
      <sheetData sheetId="1347" refreshError="1"/>
      <sheetData sheetId="1348" refreshError="1"/>
      <sheetData sheetId="1349">
        <row r="1">
          <cell r="J1">
            <v>1.7453292519943295E-2</v>
          </cell>
        </row>
      </sheetData>
      <sheetData sheetId="1350">
        <row r="1">
          <cell r="J1">
            <v>1.7453292519943295E-2</v>
          </cell>
        </row>
      </sheetData>
      <sheetData sheetId="1351" refreshError="1"/>
      <sheetData sheetId="1352" refreshError="1"/>
      <sheetData sheetId="1353" refreshError="1"/>
      <sheetData sheetId="1354" refreshError="1"/>
      <sheetData sheetId="1355" refreshError="1"/>
      <sheetData sheetId="1356" refreshError="1"/>
      <sheetData sheetId="1357">
        <row r="1">
          <cell r="J1">
            <v>1.7453292519943295E-2</v>
          </cell>
        </row>
      </sheetData>
      <sheetData sheetId="1358">
        <row r="1">
          <cell r="J1">
            <v>1.7453292519943295E-2</v>
          </cell>
        </row>
      </sheetData>
      <sheetData sheetId="1359" refreshError="1"/>
      <sheetData sheetId="1360" refreshError="1"/>
      <sheetData sheetId="1361" refreshError="1"/>
      <sheetData sheetId="1362" refreshError="1"/>
      <sheetData sheetId="1363">
        <row r="1">
          <cell r="J1">
            <v>1.7453292519943295E-2</v>
          </cell>
        </row>
      </sheetData>
      <sheetData sheetId="1364">
        <row r="1">
          <cell r="J1">
            <v>1.7453292519943295E-2</v>
          </cell>
        </row>
      </sheetData>
      <sheetData sheetId="1365" refreshError="1"/>
      <sheetData sheetId="1366" refreshError="1"/>
      <sheetData sheetId="1367" refreshError="1"/>
      <sheetData sheetId="1368" refreshError="1"/>
      <sheetData sheetId="1369">
        <row r="1">
          <cell r="J1">
            <v>1.7453292519943295E-2</v>
          </cell>
        </row>
      </sheetData>
      <sheetData sheetId="1370" refreshError="1"/>
      <sheetData sheetId="1371" refreshError="1"/>
      <sheetData sheetId="1372" refreshError="1"/>
      <sheetData sheetId="1373" refreshError="1"/>
      <sheetData sheetId="1374" refreshError="1"/>
      <sheetData sheetId="1375" refreshError="1"/>
      <sheetData sheetId="1376" refreshError="1"/>
      <sheetData sheetId="1377">
        <row r="1">
          <cell r="J1">
            <v>1.7453292519943295E-2</v>
          </cell>
        </row>
      </sheetData>
      <sheetData sheetId="1378" refreshError="1"/>
      <sheetData sheetId="1379">
        <row r="1">
          <cell r="J1">
            <v>1.7453292519943295E-2</v>
          </cell>
        </row>
      </sheetData>
      <sheetData sheetId="1380" refreshError="1"/>
      <sheetData sheetId="1381" refreshError="1"/>
      <sheetData sheetId="1382" refreshError="1"/>
      <sheetData sheetId="1383" refreshError="1"/>
      <sheetData sheetId="1384">
        <row r="1">
          <cell r="J1">
            <v>1.7453292519943295E-2</v>
          </cell>
        </row>
      </sheetData>
      <sheetData sheetId="1385">
        <row r="1">
          <cell r="J1">
            <v>1.7453292519943295E-2</v>
          </cell>
        </row>
      </sheetData>
      <sheetData sheetId="1386">
        <row r="1">
          <cell r="J1">
            <v>1.7453292519943295E-2</v>
          </cell>
        </row>
      </sheetData>
      <sheetData sheetId="1387" refreshError="1"/>
      <sheetData sheetId="1388" refreshError="1"/>
      <sheetData sheetId="1389" refreshError="1"/>
      <sheetData sheetId="1390" refreshError="1"/>
      <sheetData sheetId="1391">
        <row r="1">
          <cell r="J1">
            <v>1.7453292519943295E-2</v>
          </cell>
        </row>
      </sheetData>
      <sheetData sheetId="1392" refreshError="1"/>
      <sheetData sheetId="1393" refreshError="1"/>
      <sheetData sheetId="1394">
        <row r="1">
          <cell r="J1">
            <v>1.7453292519943295E-2</v>
          </cell>
        </row>
      </sheetData>
      <sheetData sheetId="1395" refreshError="1"/>
      <sheetData sheetId="1396" refreshError="1"/>
      <sheetData sheetId="1397" refreshError="1"/>
      <sheetData sheetId="1398" refreshError="1"/>
      <sheetData sheetId="1399">
        <row r="1">
          <cell r="J1">
            <v>1.7453292519943295E-2</v>
          </cell>
        </row>
      </sheetData>
      <sheetData sheetId="1400" refreshError="1"/>
      <sheetData sheetId="1401" refreshError="1"/>
      <sheetData sheetId="1402">
        <row r="1">
          <cell r="J1">
            <v>1.7453292519943295E-2</v>
          </cell>
        </row>
      </sheetData>
      <sheetData sheetId="1403">
        <row r="1">
          <cell r="J1">
            <v>1.7453292519943295E-2</v>
          </cell>
        </row>
      </sheetData>
      <sheetData sheetId="1404" refreshError="1"/>
      <sheetData sheetId="1405" refreshError="1"/>
      <sheetData sheetId="1406" refreshError="1"/>
      <sheetData sheetId="1407" refreshError="1"/>
      <sheetData sheetId="1408">
        <row r="1">
          <cell r="J1">
            <v>1.7453292519943295E-2</v>
          </cell>
        </row>
      </sheetData>
      <sheetData sheetId="1409">
        <row r="1">
          <cell r="J1">
            <v>1.7453292519943295E-2</v>
          </cell>
        </row>
      </sheetData>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ow r="1">
          <cell r="J1">
            <v>1.7453292519943295E-2</v>
          </cell>
        </row>
      </sheetData>
      <sheetData sheetId="1419" refreshError="1"/>
      <sheetData sheetId="1420" refreshError="1"/>
      <sheetData sheetId="1421" refreshError="1"/>
      <sheetData sheetId="1422" refreshError="1"/>
      <sheetData sheetId="1423">
        <row r="1">
          <cell r="J1">
            <v>1.7453292519943295E-2</v>
          </cell>
        </row>
      </sheetData>
      <sheetData sheetId="1424">
        <row r="1">
          <cell r="J1">
            <v>1.7453292519943295E-2</v>
          </cell>
        </row>
      </sheetData>
      <sheetData sheetId="1425" refreshError="1"/>
      <sheetData sheetId="1426" refreshError="1"/>
      <sheetData sheetId="1427">
        <row r="1">
          <cell r="J1">
            <v>1.7453292519943295E-2</v>
          </cell>
        </row>
      </sheetData>
      <sheetData sheetId="1428" refreshError="1"/>
      <sheetData sheetId="1429" refreshError="1"/>
      <sheetData sheetId="1430" refreshError="1"/>
      <sheetData sheetId="1431" refreshError="1"/>
      <sheetData sheetId="1432">
        <row r="1">
          <cell r="J1">
            <v>1.7453292519943295E-2</v>
          </cell>
        </row>
      </sheetData>
      <sheetData sheetId="1433" refreshError="1"/>
      <sheetData sheetId="1434">
        <row r="1">
          <cell r="J1">
            <v>1.7453292519943295E-2</v>
          </cell>
        </row>
      </sheetData>
      <sheetData sheetId="1435" refreshError="1"/>
      <sheetData sheetId="1436" refreshError="1"/>
      <sheetData sheetId="1437" refreshError="1"/>
      <sheetData sheetId="1438" refreshError="1"/>
      <sheetData sheetId="1439" refreshError="1"/>
      <sheetData sheetId="1440">
        <row r="1">
          <cell r="J1">
            <v>1.7453292519943295E-2</v>
          </cell>
        </row>
      </sheetData>
      <sheetData sheetId="1441" refreshError="1"/>
      <sheetData sheetId="1442" refreshError="1"/>
      <sheetData sheetId="1443">
        <row r="1">
          <cell r="J1">
            <v>1.7453292519943295E-2</v>
          </cell>
        </row>
      </sheetData>
      <sheetData sheetId="1444">
        <row r="1">
          <cell r="J1">
            <v>1.7453292519943295E-2</v>
          </cell>
        </row>
      </sheetData>
      <sheetData sheetId="1445" refreshError="1"/>
      <sheetData sheetId="1446" refreshError="1"/>
      <sheetData sheetId="1447">
        <row r="1">
          <cell r="J1">
            <v>1.7453292519943295E-2</v>
          </cell>
        </row>
      </sheetData>
      <sheetData sheetId="1448" refreshError="1"/>
      <sheetData sheetId="1449">
        <row r="1">
          <cell r="J1">
            <v>1.7453292519943295E-2</v>
          </cell>
        </row>
      </sheetData>
      <sheetData sheetId="1450" refreshError="1"/>
      <sheetData sheetId="1451" refreshError="1"/>
      <sheetData sheetId="1452" refreshError="1"/>
      <sheetData sheetId="1453" refreshError="1"/>
      <sheetData sheetId="1454">
        <row r="1">
          <cell r="J1">
            <v>1.7453292519943295E-2</v>
          </cell>
        </row>
      </sheetData>
      <sheetData sheetId="1455">
        <row r="1">
          <cell r="J1">
            <v>1.7453292519943295E-2</v>
          </cell>
        </row>
      </sheetData>
      <sheetData sheetId="1456" refreshError="1"/>
      <sheetData sheetId="1457" refreshError="1"/>
      <sheetData sheetId="1458">
        <row r="1">
          <cell r="J1">
            <v>1.7453292519943295E-2</v>
          </cell>
        </row>
      </sheetData>
      <sheetData sheetId="1459" refreshError="1"/>
      <sheetData sheetId="1460" refreshError="1"/>
      <sheetData sheetId="1461">
        <row r="1">
          <cell r="J1">
            <v>1.7453292519943295E-2</v>
          </cell>
        </row>
      </sheetData>
      <sheetData sheetId="1462">
        <row r="1">
          <cell r="J1">
            <v>1.7453292519943295E-2</v>
          </cell>
        </row>
      </sheetData>
      <sheetData sheetId="1463" refreshError="1"/>
      <sheetData sheetId="1464" refreshError="1"/>
      <sheetData sheetId="1465" refreshError="1"/>
      <sheetData sheetId="1466" refreshError="1"/>
      <sheetData sheetId="1467" refreshError="1"/>
      <sheetData sheetId="1468" refreshError="1"/>
      <sheetData sheetId="1469">
        <row r="1">
          <cell r="J1">
            <v>1.7453292519943295E-2</v>
          </cell>
        </row>
      </sheetData>
      <sheetData sheetId="1470" refreshError="1"/>
      <sheetData sheetId="1471" refreshError="1"/>
      <sheetData sheetId="1472" refreshError="1"/>
      <sheetData sheetId="1473" refreshError="1"/>
      <sheetData sheetId="1474">
        <row r="1">
          <cell r="J1">
            <v>1.7453292519943295E-2</v>
          </cell>
        </row>
      </sheetData>
      <sheetData sheetId="1475" refreshError="1"/>
      <sheetData sheetId="1476">
        <row r="1">
          <cell r="J1">
            <v>1.7453292519943295E-2</v>
          </cell>
        </row>
      </sheetData>
      <sheetData sheetId="1477" refreshError="1"/>
      <sheetData sheetId="1478" refreshError="1"/>
      <sheetData sheetId="1479" refreshError="1"/>
      <sheetData sheetId="1480" refreshError="1"/>
      <sheetData sheetId="1481" refreshError="1"/>
      <sheetData sheetId="1482" refreshError="1"/>
      <sheetData sheetId="1483">
        <row r="1">
          <cell r="J1">
            <v>1.7453292519943295E-2</v>
          </cell>
        </row>
      </sheetData>
      <sheetData sheetId="1484">
        <row r="1">
          <cell r="J1">
            <v>1.7453292519943295E-2</v>
          </cell>
        </row>
      </sheetData>
      <sheetData sheetId="1485" refreshError="1"/>
      <sheetData sheetId="1486" refreshError="1"/>
      <sheetData sheetId="1487" refreshError="1"/>
      <sheetData sheetId="1488" refreshError="1"/>
      <sheetData sheetId="1489">
        <row r="1">
          <cell r="J1">
            <v>1.7453292519943295E-2</v>
          </cell>
        </row>
      </sheetData>
      <sheetData sheetId="1490" refreshError="1"/>
      <sheetData sheetId="1491" refreshError="1"/>
      <sheetData sheetId="1492">
        <row r="1">
          <cell r="J1">
            <v>1.7453292519943295E-2</v>
          </cell>
        </row>
      </sheetData>
      <sheetData sheetId="1493">
        <row r="1">
          <cell r="J1">
            <v>1.7453292519943295E-2</v>
          </cell>
        </row>
      </sheetData>
      <sheetData sheetId="1494" refreshError="1"/>
      <sheetData sheetId="1495" refreshError="1"/>
      <sheetData sheetId="1496" refreshError="1"/>
      <sheetData sheetId="1497" refreshError="1"/>
      <sheetData sheetId="1498">
        <row r="1">
          <cell r="J1">
            <v>1.7453292519943295E-2</v>
          </cell>
        </row>
      </sheetData>
      <sheetData sheetId="1499" refreshError="1"/>
      <sheetData sheetId="1500" refreshError="1"/>
      <sheetData sheetId="1501">
        <row r="1">
          <cell r="J1">
            <v>1.7453292519943295E-2</v>
          </cell>
        </row>
      </sheetData>
      <sheetData sheetId="1502">
        <row r="1">
          <cell r="J1">
            <v>1.7453292519943295E-2</v>
          </cell>
        </row>
      </sheetData>
      <sheetData sheetId="1503" refreshError="1"/>
      <sheetData sheetId="1504">
        <row r="2">
          <cell r="B2">
            <v>1</v>
          </cell>
        </row>
      </sheetData>
      <sheetData sheetId="1505">
        <row r="1">
          <cell r="J1">
            <v>1.7453292519943295E-2</v>
          </cell>
        </row>
      </sheetData>
      <sheetData sheetId="1506">
        <row r="1">
          <cell r="J1">
            <v>1.7453292519943295E-2</v>
          </cell>
        </row>
      </sheetData>
      <sheetData sheetId="1507" refreshError="1"/>
      <sheetData sheetId="1508" refreshError="1"/>
      <sheetData sheetId="1509" refreshError="1"/>
      <sheetData sheetId="1510" refreshError="1"/>
      <sheetData sheetId="1511" refreshError="1"/>
      <sheetData sheetId="1512" refreshError="1"/>
      <sheetData sheetId="1513">
        <row r="1">
          <cell r="J1">
            <v>1.7453292519943295E-2</v>
          </cell>
        </row>
      </sheetData>
      <sheetData sheetId="1514">
        <row r="1">
          <cell r="J1">
            <v>1.7453292519943295E-2</v>
          </cell>
        </row>
      </sheetData>
      <sheetData sheetId="1515">
        <row r="1">
          <cell r="J1">
            <v>1.7453292519943295E-2</v>
          </cell>
        </row>
      </sheetData>
      <sheetData sheetId="1516" refreshError="1"/>
      <sheetData sheetId="1517">
        <row r="2">
          <cell r="B2">
            <v>1</v>
          </cell>
        </row>
      </sheetData>
      <sheetData sheetId="1518">
        <row r="1">
          <cell r="J1">
            <v>1.7453292519943295E-2</v>
          </cell>
        </row>
      </sheetData>
      <sheetData sheetId="1519">
        <row r="1">
          <cell r="J1">
            <v>1.7453292519943295E-2</v>
          </cell>
        </row>
      </sheetData>
      <sheetData sheetId="1520" refreshError="1"/>
      <sheetData sheetId="1521" refreshError="1"/>
      <sheetData sheetId="1522" refreshError="1"/>
      <sheetData sheetId="1523" refreshError="1"/>
      <sheetData sheetId="1524" refreshError="1"/>
      <sheetData sheetId="1525" refreshError="1"/>
      <sheetData sheetId="1526">
        <row r="1">
          <cell r="J1">
            <v>1.7453292519943295E-2</v>
          </cell>
        </row>
      </sheetData>
      <sheetData sheetId="1527">
        <row r="1">
          <cell r="J1">
            <v>1.7453292519943295E-2</v>
          </cell>
        </row>
      </sheetData>
      <sheetData sheetId="1528" refreshError="1"/>
      <sheetData sheetId="1529" refreshError="1"/>
      <sheetData sheetId="1530" refreshError="1"/>
      <sheetData sheetId="1531" refreshError="1"/>
      <sheetData sheetId="1532">
        <row r="1">
          <cell r="J1">
            <v>1.7453292519943295E-2</v>
          </cell>
        </row>
      </sheetData>
      <sheetData sheetId="1533" refreshError="1"/>
      <sheetData sheetId="1534" refreshError="1"/>
      <sheetData sheetId="1535" refreshError="1"/>
      <sheetData sheetId="1536" refreshError="1"/>
      <sheetData sheetId="1537" refreshError="1"/>
      <sheetData sheetId="1538" refreshError="1"/>
      <sheetData sheetId="1539">
        <row r="1">
          <cell r="J1">
            <v>1.7453292519943295E-2</v>
          </cell>
        </row>
      </sheetData>
      <sheetData sheetId="1540" refreshError="1"/>
      <sheetData sheetId="1541" refreshError="1"/>
      <sheetData sheetId="1542">
        <row r="1">
          <cell r="J1">
            <v>1.7453292519943295E-2</v>
          </cell>
        </row>
      </sheetData>
      <sheetData sheetId="1543">
        <row r="1">
          <cell r="J1">
            <v>1.7453292519943295E-2</v>
          </cell>
        </row>
      </sheetData>
      <sheetData sheetId="1544" refreshError="1"/>
      <sheetData sheetId="1545" refreshError="1"/>
      <sheetData sheetId="1546">
        <row r="1">
          <cell r="J1">
            <v>1.7453292519943295E-2</v>
          </cell>
        </row>
      </sheetData>
      <sheetData sheetId="1547" refreshError="1"/>
      <sheetData sheetId="1548" refreshError="1"/>
      <sheetData sheetId="1549" refreshError="1"/>
      <sheetData sheetId="1550">
        <row r="1">
          <cell r="J1">
            <v>1.7453292519943295E-2</v>
          </cell>
        </row>
      </sheetData>
      <sheetData sheetId="1551" refreshError="1"/>
      <sheetData sheetId="1552" refreshError="1"/>
      <sheetData sheetId="1553" refreshError="1"/>
      <sheetData sheetId="1554" refreshError="1"/>
      <sheetData sheetId="1555" refreshError="1"/>
      <sheetData sheetId="1556" refreshError="1"/>
      <sheetData sheetId="1557">
        <row r="1">
          <cell r="J1">
            <v>1.7453292519943295E-2</v>
          </cell>
        </row>
      </sheetData>
      <sheetData sheetId="1558">
        <row r="1">
          <cell r="J1">
            <v>1.7453292519943295E-2</v>
          </cell>
        </row>
      </sheetData>
      <sheetData sheetId="1559" refreshError="1"/>
      <sheetData sheetId="1560" refreshError="1"/>
      <sheetData sheetId="1561" refreshError="1"/>
      <sheetData sheetId="1562" refreshError="1"/>
      <sheetData sheetId="1563">
        <row r="1">
          <cell r="J1">
            <v>1.7453292519943295E-2</v>
          </cell>
        </row>
      </sheetData>
      <sheetData sheetId="1564">
        <row r="1">
          <cell r="J1">
            <v>1.7453292519943295E-2</v>
          </cell>
        </row>
      </sheetData>
      <sheetData sheetId="1565" refreshError="1"/>
      <sheetData sheetId="1566" refreshError="1"/>
      <sheetData sheetId="1567" refreshError="1"/>
      <sheetData sheetId="1568" refreshError="1"/>
      <sheetData sheetId="1569" refreshError="1"/>
      <sheetData sheetId="1570" refreshError="1"/>
      <sheetData sheetId="1571" refreshError="1"/>
      <sheetData sheetId="1572">
        <row r="1">
          <cell r="J1">
            <v>1.7453292519943295E-2</v>
          </cell>
        </row>
      </sheetData>
      <sheetData sheetId="1573">
        <row r="1">
          <cell r="J1">
            <v>1.7453292519943295E-2</v>
          </cell>
        </row>
      </sheetData>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ow r="1">
          <cell r="J1">
            <v>1.7453292519943295E-2</v>
          </cell>
        </row>
      </sheetData>
      <sheetData sheetId="1588" refreshError="1"/>
      <sheetData sheetId="1589">
        <row r="1">
          <cell r="J1">
            <v>1.7453292519943295E-2</v>
          </cell>
        </row>
      </sheetData>
      <sheetData sheetId="1590" refreshError="1"/>
      <sheetData sheetId="1591" refreshError="1"/>
      <sheetData sheetId="1592" refreshError="1"/>
      <sheetData sheetId="1593" refreshError="1"/>
      <sheetData sheetId="1594">
        <row r="1">
          <cell r="J1">
            <v>1.7453292519943295E-2</v>
          </cell>
        </row>
      </sheetData>
      <sheetData sheetId="1595">
        <row r="1">
          <cell r="J1">
            <v>1.7453292519943295E-2</v>
          </cell>
        </row>
      </sheetData>
      <sheetData sheetId="1596" refreshError="1"/>
      <sheetData sheetId="1597" refreshError="1"/>
      <sheetData sheetId="1598">
        <row r="1">
          <cell r="J1">
            <v>1.7453292519943295E-2</v>
          </cell>
        </row>
      </sheetData>
      <sheetData sheetId="1599">
        <row r="1">
          <cell r="J1">
            <v>1.7453292519943295E-2</v>
          </cell>
        </row>
      </sheetData>
      <sheetData sheetId="1600" refreshError="1"/>
      <sheetData sheetId="1601" refreshError="1"/>
      <sheetData sheetId="1602" refreshError="1"/>
      <sheetData sheetId="1603" refreshError="1"/>
      <sheetData sheetId="1604">
        <row r="1">
          <cell r="J1">
            <v>1.7453292519943295E-2</v>
          </cell>
        </row>
      </sheetData>
      <sheetData sheetId="1605" refreshError="1"/>
      <sheetData sheetId="1606" refreshError="1"/>
      <sheetData sheetId="1607" refreshError="1"/>
      <sheetData sheetId="1608">
        <row r="1">
          <cell r="J1">
            <v>1.7453292519943295E-2</v>
          </cell>
        </row>
      </sheetData>
      <sheetData sheetId="1609" refreshError="1"/>
      <sheetData sheetId="1610" refreshError="1"/>
      <sheetData sheetId="1611" refreshError="1"/>
      <sheetData sheetId="1612">
        <row r="1">
          <cell r="J1">
            <v>1.7453292519943295E-2</v>
          </cell>
        </row>
      </sheetData>
      <sheetData sheetId="1613" refreshError="1"/>
      <sheetData sheetId="1614" refreshError="1"/>
      <sheetData sheetId="1615" refreshError="1"/>
      <sheetData sheetId="1616" refreshError="1"/>
      <sheetData sheetId="1617">
        <row r="1">
          <cell r="J1">
            <v>1.7453292519943295E-2</v>
          </cell>
        </row>
      </sheetData>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ow r="1">
          <cell r="J1">
            <v>1.7453292519943295E-2</v>
          </cell>
        </row>
      </sheetData>
      <sheetData sheetId="1629">
        <row r="1">
          <cell r="J1">
            <v>1.7453292519943295E-2</v>
          </cell>
        </row>
      </sheetData>
      <sheetData sheetId="1630" refreshError="1"/>
      <sheetData sheetId="1631" refreshError="1"/>
      <sheetData sheetId="1632" refreshError="1"/>
      <sheetData sheetId="1633" refreshError="1"/>
      <sheetData sheetId="1634">
        <row r="1">
          <cell r="J1">
            <v>1.7453292519943295E-2</v>
          </cell>
        </row>
      </sheetData>
      <sheetData sheetId="1635">
        <row r="1">
          <cell r="J1">
            <v>1.7453292519943295E-2</v>
          </cell>
        </row>
      </sheetData>
      <sheetData sheetId="1636" refreshError="1"/>
      <sheetData sheetId="1637" refreshError="1"/>
      <sheetData sheetId="1638" refreshError="1"/>
      <sheetData sheetId="1639" refreshError="1"/>
      <sheetData sheetId="1640">
        <row r="1">
          <cell r="J1">
            <v>1.7453292519943295E-2</v>
          </cell>
        </row>
      </sheetData>
      <sheetData sheetId="1641" refreshError="1"/>
      <sheetData sheetId="1642" refreshError="1"/>
      <sheetData sheetId="1643">
        <row r="1">
          <cell r="J1">
            <v>1.7453292519943295E-2</v>
          </cell>
        </row>
      </sheetData>
      <sheetData sheetId="1644" refreshError="1"/>
      <sheetData sheetId="1645" refreshError="1"/>
      <sheetData sheetId="1646">
        <row r="1">
          <cell r="J1">
            <v>1.7453292519943295E-2</v>
          </cell>
        </row>
      </sheetData>
      <sheetData sheetId="1647">
        <row r="1">
          <cell r="J1">
            <v>1.7453292519943295E-2</v>
          </cell>
        </row>
      </sheetData>
      <sheetData sheetId="1648" refreshError="1"/>
      <sheetData sheetId="1649" refreshError="1"/>
      <sheetData sheetId="1650" refreshError="1"/>
      <sheetData sheetId="1651" refreshError="1"/>
      <sheetData sheetId="1652" refreshError="1"/>
      <sheetData sheetId="1653">
        <row r="1">
          <cell r="J1">
            <v>1.7453292519943295E-2</v>
          </cell>
        </row>
      </sheetData>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ow r="1">
          <cell r="J1">
            <v>1.7453292519943295E-2</v>
          </cell>
        </row>
      </sheetData>
      <sheetData sheetId="1667">
        <row r="1">
          <cell r="J1">
            <v>1.7453292519943295E-2</v>
          </cell>
        </row>
      </sheetData>
      <sheetData sheetId="1668" refreshError="1"/>
      <sheetData sheetId="1669" refreshError="1"/>
      <sheetData sheetId="1670" refreshError="1"/>
      <sheetData sheetId="1671" refreshError="1"/>
      <sheetData sheetId="1672" refreshError="1"/>
      <sheetData sheetId="1673" refreshError="1"/>
      <sheetData sheetId="1674">
        <row r="1">
          <cell r="J1">
            <v>1.7453292519943295E-2</v>
          </cell>
        </row>
      </sheetData>
      <sheetData sheetId="1675">
        <row r="1">
          <cell r="J1">
            <v>1.7453292519943295E-2</v>
          </cell>
        </row>
      </sheetData>
      <sheetData sheetId="1676" refreshError="1"/>
      <sheetData sheetId="1677" refreshError="1"/>
      <sheetData sheetId="1678">
        <row r="1">
          <cell r="J1">
            <v>1.7453292519943295E-2</v>
          </cell>
        </row>
      </sheetData>
      <sheetData sheetId="1679" refreshError="1"/>
      <sheetData sheetId="1680" refreshError="1"/>
      <sheetData sheetId="1681">
        <row r="1">
          <cell r="J1">
            <v>1.7453292519943295E-2</v>
          </cell>
        </row>
      </sheetData>
      <sheetData sheetId="1682">
        <row r="1">
          <cell r="J1">
            <v>1.7453292519943295E-2</v>
          </cell>
        </row>
      </sheetData>
      <sheetData sheetId="1683" refreshError="1"/>
      <sheetData sheetId="1684" refreshError="1"/>
      <sheetData sheetId="1685" refreshError="1"/>
      <sheetData sheetId="1686" refreshError="1"/>
      <sheetData sheetId="1687">
        <row r="1">
          <cell r="J1">
            <v>1.7453292519943295E-2</v>
          </cell>
        </row>
      </sheetData>
      <sheetData sheetId="1688">
        <row r="1">
          <cell r="J1">
            <v>1.7453292519943295E-2</v>
          </cell>
        </row>
      </sheetData>
      <sheetData sheetId="1689" refreshError="1"/>
      <sheetData sheetId="1690" refreshError="1"/>
      <sheetData sheetId="1691" refreshError="1"/>
      <sheetData sheetId="1692" refreshError="1"/>
      <sheetData sheetId="1693" refreshError="1"/>
      <sheetData sheetId="1694" refreshError="1"/>
      <sheetData sheetId="1695">
        <row r="1">
          <cell r="J1">
            <v>1.7453292519943295E-2</v>
          </cell>
        </row>
      </sheetData>
      <sheetData sheetId="1696" refreshError="1"/>
      <sheetData sheetId="1697" refreshError="1"/>
      <sheetData sheetId="1698">
        <row r="1">
          <cell r="J1">
            <v>1.7453292519943295E-2</v>
          </cell>
        </row>
      </sheetData>
      <sheetData sheetId="1699">
        <row r="1">
          <cell r="J1">
            <v>1.7453292519943295E-2</v>
          </cell>
        </row>
      </sheetData>
      <sheetData sheetId="1700" refreshError="1"/>
      <sheetData sheetId="1701" refreshError="1"/>
      <sheetData sheetId="1702" refreshError="1"/>
      <sheetData sheetId="1703" refreshError="1"/>
      <sheetData sheetId="1704">
        <row r="1">
          <cell r="J1">
            <v>1.7453292519943295E-2</v>
          </cell>
        </row>
      </sheetData>
      <sheetData sheetId="1705">
        <row r="1">
          <cell r="J1">
            <v>1.7453292519943295E-2</v>
          </cell>
        </row>
      </sheetData>
      <sheetData sheetId="1706" refreshError="1"/>
      <sheetData sheetId="1707" refreshError="1"/>
      <sheetData sheetId="1708" refreshError="1"/>
      <sheetData sheetId="1709" refreshError="1"/>
      <sheetData sheetId="1710">
        <row r="1">
          <cell r="J1">
            <v>1.7453292519943295E-2</v>
          </cell>
        </row>
      </sheetData>
      <sheetData sheetId="1711">
        <row r="1">
          <cell r="J1">
            <v>1.7453292519943295E-2</v>
          </cell>
        </row>
      </sheetData>
      <sheetData sheetId="1712" refreshError="1"/>
      <sheetData sheetId="1713" refreshError="1"/>
      <sheetData sheetId="1714" refreshError="1"/>
      <sheetData sheetId="1715" refreshError="1"/>
      <sheetData sheetId="1716" refreshError="1"/>
      <sheetData sheetId="1717" refreshError="1"/>
      <sheetData sheetId="1718">
        <row r="1">
          <cell r="J1">
            <v>1.7453292519943295E-2</v>
          </cell>
        </row>
      </sheetData>
      <sheetData sheetId="1719" refreshError="1"/>
      <sheetData sheetId="1720" refreshError="1"/>
      <sheetData sheetId="1721">
        <row r="1">
          <cell r="J1">
            <v>1.7453292519943295E-2</v>
          </cell>
        </row>
      </sheetData>
      <sheetData sheetId="1722" refreshError="1"/>
      <sheetData sheetId="1723" refreshError="1"/>
      <sheetData sheetId="1724">
        <row r="1">
          <cell r="J1">
            <v>1.7453292519943295E-2</v>
          </cell>
        </row>
      </sheetData>
      <sheetData sheetId="1725" refreshError="1"/>
      <sheetData sheetId="1726" refreshError="1"/>
      <sheetData sheetId="1727">
        <row r="1">
          <cell r="J1">
            <v>1.7453292519943295E-2</v>
          </cell>
        </row>
      </sheetData>
      <sheetData sheetId="1728">
        <row r="1">
          <cell r="J1">
            <v>1.7453292519943295E-2</v>
          </cell>
        </row>
      </sheetData>
      <sheetData sheetId="1729" refreshError="1"/>
      <sheetData sheetId="1730" refreshError="1"/>
      <sheetData sheetId="1731">
        <row r="1">
          <cell r="J1">
            <v>1.7453292519943295E-2</v>
          </cell>
        </row>
      </sheetData>
      <sheetData sheetId="1732" refreshError="1"/>
      <sheetData sheetId="1733" refreshError="1"/>
      <sheetData sheetId="1734" refreshError="1"/>
      <sheetData sheetId="1735" refreshError="1"/>
      <sheetData sheetId="1736">
        <row r="1">
          <cell r="J1">
            <v>1.7453292519943295E-2</v>
          </cell>
        </row>
      </sheetData>
      <sheetData sheetId="1737" refreshError="1"/>
      <sheetData sheetId="1738" refreshError="1"/>
      <sheetData sheetId="1739">
        <row r="1">
          <cell r="J1">
            <v>1.7453292519943295E-2</v>
          </cell>
        </row>
      </sheetData>
      <sheetData sheetId="1740">
        <row r="1">
          <cell r="J1">
            <v>1.7453292519943295E-2</v>
          </cell>
        </row>
      </sheetData>
      <sheetData sheetId="1741" refreshError="1"/>
      <sheetData sheetId="1742" refreshError="1"/>
      <sheetData sheetId="1743" refreshError="1"/>
      <sheetData sheetId="1744" refreshError="1"/>
      <sheetData sheetId="1745">
        <row r="1">
          <cell r="J1">
            <v>1.7453292519943295E-2</v>
          </cell>
        </row>
      </sheetData>
      <sheetData sheetId="1746">
        <row r="1">
          <cell r="J1">
            <v>1.7453292519943295E-2</v>
          </cell>
        </row>
      </sheetData>
      <sheetData sheetId="1747" refreshError="1"/>
      <sheetData sheetId="1748" refreshError="1"/>
      <sheetData sheetId="1749" refreshError="1"/>
      <sheetData sheetId="1750" refreshError="1"/>
      <sheetData sheetId="1751" refreshError="1"/>
      <sheetData sheetId="1752" refreshError="1"/>
      <sheetData sheetId="1753">
        <row r="1">
          <cell r="J1">
            <v>1.7453292519943295E-2</v>
          </cell>
        </row>
      </sheetData>
      <sheetData sheetId="1754">
        <row r="1">
          <cell r="J1">
            <v>1.7453292519943295E-2</v>
          </cell>
        </row>
      </sheetData>
      <sheetData sheetId="1755" refreshError="1"/>
      <sheetData sheetId="1756" refreshError="1"/>
      <sheetData sheetId="1757" refreshError="1"/>
      <sheetData sheetId="1758" refreshError="1"/>
      <sheetData sheetId="1759">
        <row r="1">
          <cell r="J1">
            <v>1.7453292519943295E-2</v>
          </cell>
        </row>
      </sheetData>
      <sheetData sheetId="1760" refreshError="1"/>
      <sheetData sheetId="1761" refreshError="1"/>
      <sheetData sheetId="1762" refreshError="1"/>
      <sheetData sheetId="1763" refreshError="1"/>
      <sheetData sheetId="1764" refreshError="1"/>
      <sheetData sheetId="1765" refreshError="1"/>
      <sheetData sheetId="1766" refreshError="1"/>
      <sheetData sheetId="1767">
        <row r="1">
          <cell r="J1">
            <v>1.7453292519943295E-2</v>
          </cell>
        </row>
      </sheetData>
      <sheetData sheetId="1768">
        <row r="1">
          <cell r="J1">
            <v>1.7453292519943295E-2</v>
          </cell>
        </row>
      </sheetData>
      <sheetData sheetId="1769" refreshError="1"/>
      <sheetData sheetId="1770" refreshError="1"/>
      <sheetData sheetId="1771" refreshError="1"/>
      <sheetData sheetId="1772" refreshError="1"/>
      <sheetData sheetId="1773">
        <row r="1">
          <cell r="J1">
            <v>1.7453292519943295E-2</v>
          </cell>
        </row>
      </sheetData>
      <sheetData sheetId="1774" refreshError="1"/>
      <sheetData sheetId="1775" refreshError="1"/>
      <sheetData sheetId="1776">
        <row r="1">
          <cell r="J1">
            <v>1.7453292519943295E-2</v>
          </cell>
        </row>
      </sheetData>
      <sheetData sheetId="1777" refreshError="1"/>
      <sheetData sheetId="1778" refreshError="1"/>
      <sheetData sheetId="1779">
        <row r="1">
          <cell r="J1">
            <v>1.7453292519943295E-2</v>
          </cell>
        </row>
      </sheetData>
      <sheetData sheetId="1780">
        <row r="1">
          <cell r="J1">
            <v>1.7453292519943295E-2</v>
          </cell>
        </row>
      </sheetData>
      <sheetData sheetId="1781">
        <row r="1">
          <cell r="J1">
            <v>1.7453292519943295E-2</v>
          </cell>
        </row>
      </sheetData>
      <sheetData sheetId="1782" refreshError="1"/>
      <sheetData sheetId="1783" refreshError="1"/>
      <sheetData sheetId="1784" refreshError="1"/>
      <sheetData sheetId="1785" refreshError="1"/>
      <sheetData sheetId="1786" refreshError="1"/>
      <sheetData sheetId="1787">
        <row r="1">
          <cell r="J1">
            <v>1.7453292519943295E-2</v>
          </cell>
        </row>
      </sheetData>
      <sheetData sheetId="1788" refreshError="1"/>
      <sheetData sheetId="1789" refreshError="1"/>
      <sheetData sheetId="1790" refreshError="1"/>
      <sheetData sheetId="1791" refreshError="1"/>
      <sheetData sheetId="1792">
        <row r="1">
          <cell r="J1">
            <v>1.7453292519943295E-2</v>
          </cell>
        </row>
      </sheetData>
      <sheetData sheetId="1793">
        <row r="1">
          <cell r="J1">
            <v>1.7453292519943295E-2</v>
          </cell>
        </row>
      </sheetData>
      <sheetData sheetId="1794" refreshError="1"/>
      <sheetData sheetId="1795" refreshError="1"/>
      <sheetData sheetId="1796" refreshError="1"/>
      <sheetData sheetId="1797" refreshError="1"/>
      <sheetData sheetId="1798" refreshError="1"/>
      <sheetData sheetId="1799">
        <row r="1">
          <cell r="J1">
            <v>1.7453292519943295E-2</v>
          </cell>
        </row>
      </sheetData>
      <sheetData sheetId="1800" refreshError="1"/>
      <sheetData sheetId="1801" refreshError="1"/>
      <sheetData sheetId="1802" refreshError="1"/>
      <sheetData sheetId="1803" refreshError="1"/>
      <sheetData sheetId="1804" refreshError="1"/>
      <sheetData sheetId="1805" refreshError="1"/>
      <sheetData sheetId="1806">
        <row r="1">
          <cell r="J1">
            <v>1.7453292519943295E-2</v>
          </cell>
        </row>
      </sheetData>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ow r="1">
          <cell r="J1">
            <v>1.7453292519943295E-2</v>
          </cell>
        </row>
      </sheetData>
      <sheetData sheetId="1816" refreshError="1"/>
      <sheetData sheetId="1817" refreshError="1"/>
      <sheetData sheetId="1818" refreshError="1"/>
      <sheetData sheetId="1819" refreshError="1"/>
      <sheetData sheetId="1820">
        <row r="1">
          <cell r="J1">
            <v>1.7453292519943295E-2</v>
          </cell>
        </row>
      </sheetData>
      <sheetData sheetId="1821" refreshError="1"/>
      <sheetData sheetId="1822" refreshError="1"/>
      <sheetData sheetId="1823">
        <row r="1">
          <cell r="J1">
            <v>1.7453292519943295E-2</v>
          </cell>
        </row>
      </sheetData>
      <sheetData sheetId="1824">
        <row r="1">
          <cell r="J1">
            <v>1.7453292519943295E-2</v>
          </cell>
        </row>
      </sheetData>
      <sheetData sheetId="1825" refreshError="1"/>
      <sheetData sheetId="1826" refreshError="1"/>
      <sheetData sheetId="1827" refreshError="1"/>
      <sheetData sheetId="1828" refreshError="1"/>
      <sheetData sheetId="1829">
        <row r="1">
          <cell r="J1">
            <v>1.7453292519943295E-2</v>
          </cell>
        </row>
      </sheetData>
      <sheetData sheetId="1830" refreshError="1"/>
      <sheetData sheetId="1831" refreshError="1"/>
      <sheetData sheetId="1832" refreshError="1"/>
      <sheetData sheetId="1833" refreshError="1"/>
      <sheetData sheetId="1834">
        <row r="1">
          <cell r="J1">
            <v>1.7453292519943295E-2</v>
          </cell>
        </row>
      </sheetData>
      <sheetData sheetId="1835" refreshError="1"/>
      <sheetData sheetId="1836" refreshError="1"/>
      <sheetData sheetId="1837">
        <row r="1">
          <cell r="J1">
            <v>1.7453292519943295E-2</v>
          </cell>
        </row>
      </sheetData>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ow r="1">
          <cell r="J1">
            <v>1.7453292519943295E-2</v>
          </cell>
        </row>
      </sheetData>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ow r="1">
          <cell r="J1">
            <v>1.7453292519943295E-2</v>
          </cell>
        </row>
      </sheetData>
      <sheetData sheetId="1856">
        <row r="1">
          <cell r="J1">
            <v>1.7453292519943295E-2</v>
          </cell>
        </row>
      </sheetData>
      <sheetData sheetId="1857" refreshError="1"/>
      <sheetData sheetId="1858" refreshError="1"/>
      <sheetData sheetId="1859" refreshError="1"/>
      <sheetData sheetId="1860" refreshError="1"/>
      <sheetData sheetId="1861">
        <row r="1">
          <cell r="J1">
            <v>1.7453292519943295E-2</v>
          </cell>
        </row>
      </sheetData>
      <sheetData sheetId="1862" refreshError="1"/>
      <sheetData sheetId="1863" refreshError="1"/>
      <sheetData sheetId="1864">
        <row r="1">
          <cell r="J1">
            <v>1.7453292519943295E-2</v>
          </cell>
        </row>
      </sheetData>
      <sheetData sheetId="1865" refreshError="1"/>
      <sheetData sheetId="1866" refreshError="1"/>
      <sheetData sheetId="1867" refreshError="1"/>
      <sheetData sheetId="1868" refreshError="1"/>
      <sheetData sheetId="1869">
        <row r="1">
          <cell r="J1">
            <v>1.7453292519943295E-2</v>
          </cell>
        </row>
      </sheetData>
      <sheetData sheetId="1870" refreshError="1"/>
      <sheetData sheetId="1871" refreshError="1"/>
      <sheetData sheetId="1872" refreshError="1"/>
      <sheetData sheetId="1873" refreshError="1"/>
      <sheetData sheetId="1874">
        <row r="1">
          <cell r="J1">
            <v>1.7453292519943295E-2</v>
          </cell>
        </row>
      </sheetData>
      <sheetData sheetId="1875" refreshError="1"/>
      <sheetData sheetId="1876" refreshError="1"/>
      <sheetData sheetId="1877">
        <row r="1">
          <cell r="J1">
            <v>1.7453292519943295E-2</v>
          </cell>
        </row>
      </sheetData>
      <sheetData sheetId="1878" refreshError="1"/>
      <sheetData sheetId="1879" refreshError="1"/>
      <sheetData sheetId="1880" refreshError="1"/>
      <sheetData sheetId="1881" refreshError="1"/>
      <sheetData sheetId="1882">
        <row r="1">
          <cell r="J1">
            <v>1.7453292519943295E-2</v>
          </cell>
        </row>
      </sheetData>
      <sheetData sheetId="1883" refreshError="1"/>
      <sheetData sheetId="1884" refreshError="1"/>
      <sheetData sheetId="1885" refreshError="1"/>
      <sheetData sheetId="1886" refreshError="1"/>
      <sheetData sheetId="1887">
        <row r="1">
          <cell r="J1">
            <v>1.7453292519943295E-2</v>
          </cell>
        </row>
      </sheetData>
      <sheetData sheetId="1888">
        <row r="1">
          <cell r="J1">
            <v>1.7453292519943295E-2</v>
          </cell>
        </row>
      </sheetData>
      <sheetData sheetId="1889" refreshError="1"/>
      <sheetData sheetId="1890" refreshError="1"/>
      <sheetData sheetId="1891" refreshError="1"/>
      <sheetData sheetId="1892">
        <row r="1">
          <cell r="J1">
            <v>1.7453292519943295E-2</v>
          </cell>
        </row>
      </sheetData>
      <sheetData sheetId="1893" refreshError="1"/>
      <sheetData sheetId="1894" refreshError="1"/>
      <sheetData sheetId="1895">
        <row r="1">
          <cell r="J1">
            <v>1.7453292519943295E-2</v>
          </cell>
        </row>
      </sheetData>
      <sheetData sheetId="1896" refreshError="1"/>
      <sheetData sheetId="1897" refreshError="1"/>
      <sheetData sheetId="1898" refreshError="1"/>
      <sheetData sheetId="1899" refreshError="1"/>
      <sheetData sheetId="1900" refreshError="1"/>
      <sheetData sheetId="1901" refreshError="1"/>
      <sheetData sheetId="1902">
        <row r="1">
          <cell r="J1">
            <v>1.7453292519943295E-2</v>
          </cell>
        </row>
      </sheetData>
      <sheetData sheetId="1903" refreshError="1"/>
      <sheetData sheetId="1904" refreshError="1"/>
      <sheetData sheetId="1905">
        <row r="1">
          <cell r="J1">
            <v>1.7453292519943295E-2</v>
          </cell>
        </row>
      </sheetData>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ow r="1">
          <cell r="J1">
            <v>1.7453292519943295E-2</v>
          </cell>
        </row>
      </sheetData>
      <sheetData sheetId="1922">
        <row r="1">
          <cell r="J1">
            <v>1.7453292519943295E-2</v>
          </cell>
        </row>
      </sheetData>
      <sheetData sheetId="1923" refreshError="1"/>
      <sheetData sheetId="1924" refreshError="1"/>
      <sheetData sheetId="1925">
        <row r="1">
          <cell r="J1">
            <v>1.7453292519943295E-2</v>
          </cell>
        </row>
      </sheetData>
      <sheetData sheetId="1926">
        <row r="1">
          <cell r="J1">
            <v>1.7453292519943295E-2</v>
          </cell>
        </row>
      </sheetData>
      <sheetData sheetId="1927">
        <row r="1">
          <cell r="J1">
            <v>1.7453292519943295E-2</v>
          </cell>
        </row>
      </sheetData>
      <sheetData sheetId="1928">
        <row r="1">
          <cell r="J1">
            <v>1.7453292519943295E-2</v>
          </cell>
        </row>
      </sheetData>
      <sheetData sheetId="1929">
        <row r="1">
          <cell r="J1">
            <v>1.7453292519943295E-2</v>
          </cell>
        </row>
      </sheetData>
      <sheetData sheetId="1930">
        <row r="1">
          <cell r="J1">
            <v>1.7453292519943295E-2</v>
          </cell>
        </row>
      </sheetData>
      <sheetData sheetId="1931">
        <row r="1">
          <cell r="J1">
            <v>1.7453292519943295E-2</v>
          </cell>
        </row>
      </sheetData>
      <sheetData sheetId="1932">
        <row r="1">
          <cell r="J1">
            <v>1.7453292519943295E-2</v>
          </cell>
        </row>
      </sheetData>
      <sheetData sheetId="1933">
        <row r="1">
          <cell r="J1">
            <v>1.7453292519943295E-2</v>
          </cell>
        </row>
      </sheetData>
      <sheetData sheetId="1934">
        <row r="1">
          <cell r="J1">
            <v>1.7453292519943295E-2</v>
          </cell>
        </row>
      </sheetData>
      <sheetData sheetId="1935">
        <row r="1">
          <cell r="J1">
            <v>1.7453292519943295E-2</v>
          </cell>
        </row>
      </sheetData>
      <sheetData sheetId="1936">
        <row r="1">
          <cell r="J1">
            <v>1.7453292519943295E-2</v>
          </cell>
        </row>
      </sheetData>
      <sheetData sheetId="1937">
        <row r="1">
          <cell r="J1">
            <v>1.7453292519943295E-2</v>
          </cell>
        </row>
      </sheetData>
      <sheetData sheetId="1938">
        <row r="1">
          <cell r="J1">
            <v>1.7453292519943295E-2</v>
          </cell>
        </row>
      </sheetData>
      <sheetData sheetId="1939">
        <row r="1">
          <cell r="J1">
            <v>1.7453292519943295E-2</v>
          </cell>
        </row>
      </sheetData>
      <sheetData sheetId="1940">
        <row r="1">
          <cell r="J1">
            <v>1.7453292519943295E-2</v>
          </cell>
        </row>
      </sheetData>
      <sheetData sheetId="1941">
        <row r="1">
          <cell r="J1">
            <v>1.7453292519943295E-2</v>
          </cell>
        </row>
      </sheetData>
      <sheetData sheetId="1942">
        <row r="1">
          <cell r="J1">
            <v>1.7453292519943295E-2</v>
          </cell>
        </row>
      </sheetData>
      <sheetData sheetId="1943">
        <row r="1">
          <cell r="J1">
            <v>1.7453292519943295E-2</v>
          </cell>
        </row>
      </sheetData>
      <sheetData sheetId="1944">
        <row r="1">
          <cell r="J1">
            <v>1.7453292519943295E-2</v>
          </cell>
        </row>
      </sheetData>
      <sheetData sheetId="1945">
        <row r="1">
          <cell r="J1">
            <v>1.7453292519943295E-2</v>
          </cell>
        </row>
      </sheetData>
      <sheetData sheetId="1946">
        <row r="1">
          <cell r="J1">
            <v>1.7453292519943295E-2</v>
          </cell>
        </row>
      </sheetData>
      <sheetData sheetId="1947">
        <row r="1">
          <cell r="J1">
            <v>1.7453292519943295E-2</v>
          </cell>
        </row>
      </sheetData>
      <sheetData sheetId="1948">
        <row r="1">
          <cell r="J1">
            <v>1.7453292519943295E-2</v>
          </cell>
        </row>
      </sheetData>
      <sheetData sheetId="1949">
        <row r="1">
          <cell r="J1">
            <v>1.7453292519943295E-2</v>
          </cell>
        </row>
      </sheetData>
      <sheetData sheetId="1950">
        <row r="1">
          <cell r="J1">
            <v>1.7453292519943295E-2</v>
          </cell>
        </row>
      </sheetData>
      <sheetData sheetId="1951">
        <row r="1">
          <cell r="J1">
            <v>1.7453292519943295E-2</v>
          </cell>
        </row>
      </sheetData>
      <sheetData sheetId="1952">
        <row r="1">
          <cell r="J1">
            <v>1.7453292519943295E-2</v>
          </cell>
        </row>
      </sheetData>
      <sheetData sheetId="1953">
        <row r="1">
          <cell r="J1">
            <v>1.7453292519943295E-2</v>
          </cell>
        </row>
      </sheetData>
      <sheetData sheetId="1954">
        <row r="1">
          <cell r="J1">
            <v>1.7453292519943295E-2</v>
          </cell>
        </row>
      </sheetData>
      <sheetData sheetId="1955">
        <row r="1">
          <cell r="J1">
            <v>1.7453292519943295E-2</v>
          </cell>
        </row>
      </sheetData>
      <sheetData sheetId="1956">
        <row r="1">
          <cell r="J1">
            <v>1.7453292519943295E-2</v>
          </cell>
        </row>
      </sheetData>
      <sheetData sheetId="1957">
        <row r="1">
          <cell r="J1">
            <v>1.7453292519943295E-2</v>
          </cell>
        </row>
      </sheetData>
      <sheetData sheetId="1958">
        <row r="1">
          <cell r="J1">
            <v>1.7453292519943295E-2</v>
          </cell>
        </row>
      </sheetData>
      <sheetData sheetId="1959">
        <row r="1">
          <cell r="J1">
            <v>1.7453292519943295E-2</v>
          </cell>
        </row>
      </sheetData>
      <sheetData sheetId="1960">
        <row r="1">
          <cell r="J1">
            <v>1.7453292519943295E-2</v>
          </cell>
        </row>
      </sheetData>
      <sheetData sheetId="1961">
        <row r="1">
          <cell r="J1">
            <v>1.7453292519943295E-2</v>
          </cell>
        </row>
      </sheetData>
      <sheetData sheetId="1962">
        <row r="1">
          <cell r="J1">
            <v>1.7453292519943295E-2</v>
          </cell>
        </row>
      </sheetData>
      <sheetData sheetId="1963">
        <row r="1">
          <cell r="J1">
            <v>1.7453292519943295E-2</v>
          </cell>
        </row>
      </sheetData>
      <sheetData sheetId="1964">
        <row r="1">
          <cell r="J1">
            <v>1.7453292519943295E-2</v>
          </cell>
        </row>
      </sheetData>
      <sheetData sheetId="1965">
        <row r="1">
          <cell r="J1">
            <v>1.7453292519943295E-2</v>
          </cell>
        </row>
      </sheetData>
      <sheetData sheetId="1966">
        <row r="1">
          <cell r="J1">
            <v>1.7453292519943295E-2</v>
          </cell>
        </row>
      </sheetData>
      <sheetData sheetId="1967">
        <row r="1">
          <cell r="J1">
            <v>1.7453292519943295E-2</v>
          </cell>
        </row>
      </sheetData>
      <sheetData sheetId="1968">
        <row r="1">
          <cell r="J1">
            <v>1.7453292519943295E-2</v>
          </cell>
        </row>
      </sheetData>
      <sheetData sheetId="1969">
        <row r="1">
          <cell r="J1">
            <v>1.7453292519943295E-2</v>
          </cell>
        </row>
      </sheetData>
      <sheetData sheetId="1970">
        <row r="1">
          <cell r="J1">
            <v>1.7453292519943295E-2</v>
          </cell>
        </row>
      </sheetData>
      <sheetData sheetId="1971">
        <row r="1">
          <cell r="J1">
            <v>1.7453292519943295E-2</v>
          </cell>
        </row>
      </sheetData>
      <sheetData sheetId="1972">
        <row r="1">
          <cell r="J1">
            <v>1.7453292519943295E-2</v>
          </cell>
        </row>
      </sheetData>
      <sheetData sheetId="1973">
        <row r="1">
          <cell r="J1">
            <v>1.7453292519943295E-2</v>
          </cell>
        </row>
      </sheetData>
      <sheetData sheetId="1974">
        <row r="1">
          <cell r="J1">
            <v>1.7453292519943295E-2</v>
          </cell>
        </row>
      </sheetData>
      <sheetData sheetId="1975">
        <row r="1">
          <cell r="J1">
            <v>1.7453292519943295E-2</v>
          </cell>
        </row>
      </sheetData>
      <sheetData sheetId="1976">
        <row r="1">
          <cell r="J1">
            <v>1.7453292519943295E-2</v>
          </cell>
        </row>
      </sheetData>
      <sheetData sheetId="1977">
        <row r="1">
          <cell r="J1">
            <v>1.7453292519943295E-2</v>
          </cell>
        </row>
      </sheetData>
      <sheetData sheetId="1978">
        <row r="1">
          <cell r="J1">
            <v>1.7453292519943295E-2</v>
          </cell>
        </row>
      </sheetData>
      <sheetData sheetId="1979">
        <row r="1">
          <cell r="J1">
            <v>1.7453292519943295E-2</v>
          </cell>
        </row>
      </sheetData>
      <sheetData sheetId="1980">
        <row r="1">
          <cell r="J1">
            <v>1.7453292519943295E-2</v>
          </cell>
        </row>
      </sheetData>
      <sheetData sheetId="1981">
        <row r="1">
          <cell r="J1">
            <v>1.7453292519943295E-2</v>
          </cell>
        </row>
      </sheetData>
      <sheetData sheetId="1982">
        <row r="1">
          <cell r="J1">
            <v>1.7453292519943295E-2</v>
          </cell>
        </row>
      </sheetData>
      <sheetData sheetId="1983">
        <row r="1">
          <cell r="J1">
            <v>1.7453292519943295E-2</v>
          </cell>
        </row>
      </sheetData>
      <sheetData sheetId="1984">
        <row r="1">
          <cell r="J1">
            <v>1.7453292519943295E-2</v>
          </cell>
        </row>
      </sheetData>
      <sheetData sheetId="1985">
        <row r="1">
          <cell r="J1">
            <v>1.7453292519943295E-2</v>
          </cell>
        </row>
      </sheetData>
      <sheetData sheetId="1986">
        <row r="1">
          <cell r="J1">
            <v>1.7453292519943295E-2</v>
          </cell>
        </row>
      </sheetData>
      <sheetData sheetId="1987">
        <row r="1">
          <cell r="J1">
            <v>1.7453292519943295E-2</v>
          </cell>
        </row>
      </sheetData>
      <sheetData sheetId="1988">
        <row r="1">
          <cell r="J1">
            <v>1.7453292519943295E-2</v>
          </cell>
        </row>
      </sheetData>
      <sheetData sheetId="1989">
        <row r="1">
          <cell r="J1">
            <v>1.7453292519943295E-2</v>
          </cell>
        </row>
      </sheetData>
      <sheetData sheetId="1990">
        <row r="1">
          <cell r="J1">
            <v>1.7453292519943295E-2</v>
          </cell>
        </row>
      </sheetData>
      <sheetData sheetId="1991">
        <row r="1">
          <cell r="J1">
            <v>1.7453292519943295E-2</v>
          </cell>
        </row>
      </sheetData>
      <sheetData sheetId="1992">
        <row r="1">
          <cell r="J1">
            <v>1.7453292519943295E-2</v>
          </cell>
        </row>
      </sheetData>
      <sheetData sheetId="1993">
        <row r="1">
          <cell r="J1">
            <v>1.7453292519943295E-2</v>
          </cell>
        </row>
      </sheetData>
      <sheetData sheetId="1994">
        <row r="1">
          <cell r="J1">
            <v>1.7453292519943295E-2</v>
          </cell>
        </row>
      </sheetData>
      <sheetData sheetId="1995">
        <row r="1">
          <cell r="J1">
            <v>1.7453292519943295E-2</v>
          </cell>
        </row>
      </sheetData>
      <sheetData sheetId="1996">
        <row r="1">
          <cell r="J1">
            <v>1.7453292519943295E-2</v>
          </cell>
        </row>
      </sheetData>
      <sheetData sheetId="1997">
        <row r="1">
          <cell r="J1">
            <v>1.7453292519943295E-2</v>
          </cell>
        </row>
      </sheetData>
      <sheetData sheetId="1998">
        <row r="1">
          <cell r="J1">
            <v>1.7453292519943295E-2</v>
          </cell>
        </row>
      </sheetData>
      <sheetData sheetId="1999">
        <row r="1">
          <cell r="J1">
            <v>1.7453292519943295E-2</v>
          </cell>
        </row>
      </sheetData>
      <sheetData sheetId="2000">
        <row r="1">
          <cell r="J1">
            <v>1.7453292519943295E-2</v>
          </cell>
        </row>
      </sheetData>
      <sheetData sheetId="2001">
        <row r="1">
          <cell r="J1">
            <v>1.7453292519943295E-2</v>
          </cell>
        </row>
      </sheetData>
      <sheetData sheetId="2002">
        <row r="1">
          <cell r="J1">
            <v>1.7453292519943295E-2</v>
          </cell>
        </row>
      </sheetData>
      <sheetData sheetId="2003">
        <row r="1">
          <cell r="J1">
            <v>1.7453292519943295E-2</v>
          </cell>
        </row>
      </sheetData>
      <sheetData sheetId="2004">
        <row r="1">
          <cell r="J1">
            <v>1.7453292519943295E-2</v>
          </cell>
        </row>
      </sheetData>
      <sheetData sheetId="2005">
        <row r="1">
          <cell r="J1">
            <v>1.7453292519943295E-2</v>
          </cell>
        </row>
      </sheetData>
      <sheetData sheetId="2006">
        <row r="1">
          <cell r="J1">
            <v>1.7453292519943295E-2</v>
          </cell>
        </row>
      </sheetData>
      <sheetData sheetId="2007">
        <row r="1">
          <cell r="J1">
            <v>1.7453292519943295E-2</v>
          </cell>
        </row>
      </sheetData>
      <sheetData sheetId="2008">
        <row r="1">
          <cell r="J1">
            <v>1.7453292519943295E-2</v>
          </cell>
        </row>
      </sheetData>
      <sheetData sheetId="2009">
        <row r="1">
          <cell r="J1">
            <v>1.7453292519943295E-2</v>
          </cell>
        </row>
      </sheetData>
      <sheetData sheetId="2010">
        <row r="1">
          <cell r="J1">
            <v>1.7453292519943295E-2</v>
          </cell>
        </row>
      </sheetData>
      <sheetData sheetId="2011">
        <row r="1">
          <cell r="J1">
            <v>1.7453292519943295E-2</v>
          </cell>
        </row>
      </sheetData>
      <sheetData sheetId="2012">
        <row r="1">
          <cell r="J1">
            <v>1.7453292519943295E-2</v>
          </cell>
        </row>
      </sheetData>
      <sheetData sheetId="2013">
        <row r="1">
          <cell r="J1">
            <v>1.7453292519943295E-2</v>
          </cell>
        </row>
      </sheetData>
      <sheetData sheetId="2014">
        <row r="1">
          <cell r="J1">
            <v>1.7453292519943295E-2</v>
          </cell>
        </row>
      </sheetData>
      <sheetData sheetId="2015">
        <row r="1">
          <cell r="J1">
            <v>1.7453292519943295E-2</v>
          </cell>
        </row>
      </sheetData>
      <sheetData sheetId="2016">
        <row r="1">
          <cell r="J1">
            <v>1.7453292519943295E-2</v>
          </cell>
        </row>
      </sheetData>
      <sheetData sheetId="2017">
        <row r="1">
          <cell r="J1">
            <v>1.7453292519943295E-2</v>
          </cell>
        </row>
      </sheetData>
      <sheetData sheetId="2018">
        <row r="1">
          <cell r="J1">
            <v>1.7453292519943295E-2</v>
          </cell>
        </row>
      </sheetData>
      <sheetData sheetId="2019">
        <row r="1">
          <cell r="J1">
            <v>1.7453292519943295E-2</v>
          </cell>
        </row>
      </sheetData>
      <sheetData sheetId="2020">
        <row r="1">
          <cell r="J1">
            <v>1.7453292519943295E-2</v>
          </cell>
        </row>
      </sheetData>
      <sheetData sheetId="2021">
        <row r="1">
          <cell r="J1">
            <v>1.7453292519943295E-2</v>
          </cell>
        </row>
      </sheetData>
      <sheetData sheetId="2022">
        <row r="1">
          <cell r="J1">
            <v>1.7453292519943295E-2</v>
          </cell>
        </row>
      </sheetData>
      <sheetData sheetId="2023">
        <row r="1">
          <cell r="J1">
            <v>1.7453292519943295E-2</v>
          </cell>
        </row>
      </sheetData>
      <sheetData sheetId="2024">
        <row r="1">
          <cell r="J1">
            <v>1.7453292519943295E-2</v>
          </cell>
        </row>
      </sheetData>
      <sheetData sheetId="2025">
        <row r="1">
          <cell r="J1">
            <v>1.7453292519943295E-2</v>
          </cell>
        </row>
      </sheetData>
      <sheetData sheetId="2026">
        <row r="1">
          <cell r="J1">
            <v>1.7453292519943295E-2</v>
          </cell>
        </row>
      </sheetData>
      <sheetData sheetId="2027">
        <row r="1">
          <cell r="J1">
            <v>1.7453292519943295E-2</v>
          </cell>
        </row>
      </sheetData>
      <sheetData sheetId="2028">
        <row r="1">
          <cell r="J1">
            <v>1.7453292519943295E-2</v>
          </cell>
        </row>
      </sheetData>
      <sheetData sheetId="2029">
        <row r="1">
          <cell r="J1">
            <v>1.7453292519943295E-2</v>
          </cell>
        </row>
      </sheetData>
      <sheetData sheetId="2030">
        <row r="1">
          <cell r="J1">
            <v>1.7453292519943295E-2</v>
          </cell>
        </row>
      </sheetData>
      <sheetData sheetId="2031">
        <row r="1">
          <cell r="J1">
            <v>1.7453292519943295E-2</v>
          </cell>
        </row>
      </sheetData>
      <sheetData sheetId="2032">
        <row r="1">
          <cell r="J1">
            <v>1.7453292519943295E-2</v>
          </cell>
        </row>
      </sheetData>
      <sheetData sheetId="2033">
        <row r="1">
          <cell r="J1">
            <v>1.7453292519943295E-2</v>
          </cell>
        </row>
      </sheetData>
      <sheetData sheetId="2034">
        <row r="1">
          <cell r="J1">
            <v>1.7453292519943295E-2</v>
          </cell>
        </row>
      </sheetData>
      <sheetData sheetId="2035">
        <row r="1">
          <cell r="J1">
            <v>1.7453292519943295E-2</v>
          </cell>
        </row>
      </sheetData>
      <sheetData sheetId="2036">
        <row r="1">
          <cell r="J1">
            <v>1.7453292519943295E-2</v>
          </cell>
        </row>
      </sheetData>
      <sheetData sheetId="2037">
        <row r="1">
          <cell r="J1">
            <v>1.7453292519943295E-2</v>
          </cell>
        </row>
      </sheetData>
      <sheetData sheetId="2038">
        <row r="1">
          <cell r="J1">
            <v>1.7453292519943295E-2</v>
          </cell>
        </row>
      </sheetData>
      <sheetData sheetId="2039">
        <row r="1">
          <cell r="J1">
            <v>1.7453292519943295E-2</v>
          </cell>
        </row>
      </sheetData>
      <sheetData sheetId="2040">
        <row r="1">
          <cell r="J1">
            <v>1.7453292519943295E-2</v>
          </cell>
        </row>
      </sheetData>
      <sheetData sheetId="2041">
        <row r="1">
          <cell r="J1">
            <v>1.7453292519943295E-2</v>
          </cell>
        </row>
      </sheetData>
      <sheetData sheetId="2042">
        <row r="1">
          <cell r="J1">
            <v>1.7453292519943295E-2</v>
          </cell>
        </row>
      </sheetData>
      <sheetData sheetId="2043">
        <row r="1">
          <cell r="J1">
            <v>1.7453292519943295E-2</v>
          </cell>
        </row>
      </sheetData>
      <sheetData sheetId="2044">
        <row r="1">
          <cell r="J1">
            <v>1.7453292519943295E-2</v>
          </cell>
        </row>
      </sheetData>
      <sheetData sheetId="2045">
        <row r="1">
          <cell r="J1">
            <v>1.7453292519943295E-2</v>
          </cell>
        </row>
      </sheetData>
      <sheetData sheetId="2046">
        <row r="1">
          <cell r="J1">
            <v>1.7453292519943295E-2</v>
          </cell>
        </row>
      </sheetData>
      <sheetData sheetId="2047">
        <row r="1">
          <cell r="J1">
            <v>1.7453292519943295E-2</v>
          </cell>
        </row>
      </sheetData>
      <sheetData sheetId="2048">
        <row r="1">
          <cell r="J1">
            <v>1.7453292519943295E-2</v>
          </cell>
        </row>
      </sheetData>
      <sheetData sheetId="2049">
        <row r="1">
          <cell r="J1">
            <v>1.7453292519943295E-2</v>
          </cell>
        </row>
      </sheetData>
      <sheetData sheetId="2050">
        <row r="1">
          <cell r="J1">
            <v>1.7453292519943295E-2</v>
          </cell>
        </row>
      </sheetData>
      <sheetData sheetId="2051">
        <row r="1">
          <cell r="J1">
            <v>1.7453292519943295E-2</v>
          </cell>
        </row>
      </sheetData>
      <sheetData sheetId="2052">
        <row r="1">
          <cell r="J1">
            <v>1.7453292519943295E-2</v>
          </cell>
        </row>
      </sheetData>
      <sheetData sheetId="2053">
        <row r="1">
          <cell r="J1">
            <v>1.7453292519943295E-2</v>
          </cell>
        </row>
      </sheetData>
      <sheetData sheetId="2054">
        <row r="1">
          <cell r="J1">
            <v>1.7453292519943295E-2</v>
          </cell>
        </row>
      </sheetData>
      <sheetData sheetId="2055">
        <row r="1">
          <cell r="J1">
            <v>1.7453292519943295E-2</v>
          </cell>
        </row>
      </sheetData>
      <sheetData sheetId="2056">
        <row r="1">
          <cell r="J1">
            <v>1.7453292519943295E-2</v>
          </cell>
        </row>
      </sheetData>
      <sheetData sheetId="2057">
        <row r="1">
          <cell r="J1">
            <v>1.7453292519943295E-2</v>
          </cell>
        </row>
      </sheetData>
      <sheetData sheetId="2058">
        <row r="1">
          <cell r="J1">
            <v>1.7453292519943295E-2</v>
          </cell>
        </row>
      </sheetData>
      <sheetData sheetId="2059">
        <row r="1">
          <cell r="J1">
            <v>1.7453292519943295E-2</v>
          </cell>
        </row>
      </sheetData>
      <sheetData sheetId="2060">
        <row r="1">
          <cell r="J1">
            <v>1.7453292519943295E-2</v>
          </cell>
        </row>
      </sheetData>
      <sheetData sheetId="2061">
        <row r="1">
          <cell r="J1">
            <v>1.7453292519943295E-2</v>
          </cell>
        </row>
      </sheetData>
      <sheetData sheetId="2062">
        <row r="1">
          <cell r="J1">
            <v>1.7453292519943295E-2</v>
          </cell>
        </row>
      </sheetData>
      <sheetData sheetId="2063">
        <row r="1">
          <cell r="J1">
            <v>1.7453292519943295E-2</v>
          </cell>
        </row>
      </sheetData>
      <sheetData sheetId="2064">
        <row r="1">
          <cell r="J1">
            <v>1.7453292519943295E-2</v>
          </cell>
        </row>
      </sheetData>
      <sheetData sheetId="2065">
        <row r="1">
          <cell r="J1">
            <v>1.7453292519943295E-2</v>
          </cell>
        </row>
      </sheetData>
      <sheetData sheetId="2066">
        <row r="1">
          <cell r="J1">
            <v>1.7453292519943295E-2</v>
          </cell>
        </row>
      </sheetData>
      <sheetData sheetId="2067">
        <row r="1">
          <cell r="J1">
            <v>1.7453292519943295E-2</v>
          </cell>
        </row>
      </sheetData>
      <sheetData sheetId="2068">
        <row r="1">
          <cell r="J1">
            <v>1.7453292519943295E-2</v>
          </cell>
        </row>
      </sheetData>
      <sheetData sheetId="2069">
        <row r="1">
          <cell r="J1">
            <v>1.7453292519943295E-2</v>
          </cell>
        </row>
      </sheetData>
      <sheetData sheetId="2070">
        <row r="1">
          <cell r="J1">
            <v>1.7453292519943295E-2</v>
          </cell>
        </row>
      </sheetData>
      <sheetData sheetId="2071">
        <row r="1">
          <cell r="J1">
            <v>1.7453292519943295E-2</v>
          </cell>
        </row>
      </sheetData>
      <sheetData sheetId="2072">
        <row r="1">
          <cell r="J1">
            <v>1.7453292519943295E-2</v>
          </cell>
        </row>
      </sheetData>
      <sheetData sheetId="2073">
        <row r="1">
          <cell r="J1">
            <v>1.7453292519943295E-2</v>
          </cell>
        </row>
      </sheetData>
      <sheetData sheetId="2074">
        <row r="1">
          <cell r="J1">
            <v>1.7453292519943295E-2</v>
          </cell>
        </row>
      </sheetData>
      <sheetData sheetId="2075">
        <row r="1">
          <cell r="J1">
            <v>1.7453292519943295E-2</v>
          </cell>
        </row>
      </sheetData>
      <sheetData sheetId="2076">
        <row r="1">
          <cell r="J1">
            <v>1.7453292519943295E-2</v>
          </cell>
        </row>
      </sheetData>
      <sheetData sheetId="2077">
        <row r="1">
          <cell r="J1">
            <v>1.7453292519943295E-2</v>
          </cell>
        </row>
      </sheetData>
      <sheetData sheetId="2078">
        <row r="1">
          <cell r="J1">
            <v>1.7453292519943295E-2</v>
          </cell>
        </row>
      </sheetData>
      <sheetData sheetId="2079">
        <row r="1">
          <cell r="J1">
            <v>1.7453292519943295E-2</v>
          </cell>
        </row>
      </sheetData>
      <sheetData sheetId="2080">
        <row r="1">
          <cell r="J1">
            <v>1.7453292519943295E-2</v>
          </cell>
        </row>
      </sheetData>
      <sheetData sheetId="2081">
        <row r="1">
          <cell r="J1">
            <v>1.7453292519943295E-2</v>
          </cell>
        </row>
      </sheetData>
      <sheetData sheetId="2082">
        <row r="1">
          <cell r="J1">
            <v>1.7453292519943295E-2</v>
          </cell>
        </row>
      </sheetData>
      <sheetData sheetId="2083">
        <row r="1">
          <cell r="J1">
            <v>1.7453292519943295E-2</v>
          </cell>
        </row>
      </sheetData>
      <sheetData sheetId="2084">
        <row r="1">
          <cell r="J1">
            <v>1.7453292519943295E-2</v>
          </cell>
        </row>
      </sheetData>
      <sheetData sheetId="2085">
        <row r="1">
          <cell r="J1">
            <v>1.7453292519943295E-2</v>
          </cell>
        </row>
      </sheetData>
      <sheetData sheetId="2086">
        <row r="1">
          <cell r="J1">
            <v>1.7453292519943295E-2</v>
          </cell>
        </row>
      </sheetData>
      <sheetData sheetId="2087">
        <row r="1">
          <cell r="J1">
            <v>1.7453292519943295E-2</v>
          </cell>
        </row>
      </sheetData>
      <sheetData sheetId="2088">
        <row r="1">
          <cell r="J1">
            <v>1.7453292519943295E-2</v>
          </cell>
        </row>
      </sheetData>
      <sheetData sheetId="2089">
        <row r="1">
          <cell r="J1">
            <v>1.7453292519943295E-2</v>
          </cell>
        </row>
      </sheetData>
      <sheetData sheetId="2090">
        <row r="1">
          <cell r="J1">
            <v>1.7453292519943295E-2</v>
          </cell>
        </row>
      </sheetData>
      <sheetData sheetId="2091">
        <row r="1">
          <cell r="J1">
            <v>1.7453292519943295E-2</v>
          </cell>
        </row>
      </sheetData>
      <sheetData sheetId="2092">
        <row r="1">
          <cell r="J1">
            <v>1.7453292519943295E-2</v>
          </cell>
        </row>
      </sheetData>
      <sheetData sheetId="2093">
        <row r="1">
          <cell r="J1">
            <v>1.7453292519943295E-2</v>
          </cell>
        </row>
      </sheetData>
      <sheetData sheetId="2094">
        <row r="1">
          <cell r="J1">
            <v>1.7453292519943295E-2</v>
          </cell>
        </row>
      </sheetData>
      <sheetData sheetId="2095">
        <row r="1">
          <cell r="J1">
            <v>1.7453292519943295E-2</v>
          </cell>
        </row>
      </sheetData>
      <sheetData sheetId="2096">
        <row r="1">
          <cell r="J1">
            <v>1.7453292519943295E-2</v>
          </cell>
        </row>
      </sheetData>
      <sheetData sheetId="2097">
        <row r="1">
          <cell r="J1">
            <v>1.7453292519943295E-2</v>
          </cell>
        </row>
      </sheetData>
      <sheetData sheetId="2098">
        <row r="1">
          <cell r="J1">
            <v>1.7453292519943295E-2</v>
          </cell>
        </row>
      </sheetData>
      <sheetData sheetId="2099">
        <row r="1">
          <cell r="J1">
            <v>1.7453292519943295E-2</v>
          </cell>
        </row>
      </sheetData>
      <sheetData sheetId="2100">
        <row r="1">
          <cell r="J1">
            <v>1.7453292519943295E-2</v>
          </cell>
        </row>
      </sheetData>
      <sheetData sheetId="2101">
        <row r="1">
          <cell r="J1">
            <v>1.7453292519943295E-2</v>
          </cell>
        </row>
      </sheetData>
      <sheetData sheetId="2102">
        <row r="1">
          <cell r="J1">
            <v>1.7453292519943295E-2</v>
          </cell>
        </row>
      </sheetData>
      <sheetData sheetId="2103">
        <row r="1">
          <cell r="J1">
            <v>1.7453292519943295E-2</v>
          </cell>
        </row>
      </sheetData>
      <sheetData sheetId="2104">
        <row r="1">
          <cell r="J1">
            <v>1.7453292519943295E-2</v>
          </cell>
        </row>
      </sheetData>
      <sheetData sheetId="2105">
        <row r="1">
          <cell r="J1">
            <v>1.7453292519943295E-2</v>
          </cell>
        </row>
      </sheetData>
      <sheetData sheetId="2106">
        <row r="1">
          <cell r="J1">
            <v>1.7453292519943295E-2</v>
          </cell>
        </row>
      </sheetData>
      <sheetData sheetId="2107">
        <row r="1">
          <cell r="J1">
            <v>1.7453292519943295E-2</v>
          </cell>
        </row>
      </sheetData>
      <sheetData sheetId="2108">
        <row r="1">
          <cell r="J1">
            <v>1.7453292519943295E-2</v>
          </cell>
        </row>
      </sheetData>
      <sheetData sheetId="2109">
        <row r="1">
          <cell r="J1">
            <v>1.7453292519943295E-2</v>
          </cell>
        </row>
      </sheetData>
      <sheetData sheetId="2110">
        <row r="1">
          <cell r="J1">
            <v>1.7453292519943295E-2</v>
          </cell>
        </row>
      </sheetData>
      <sheetData sheetId="2111">
        <row r="1">
          <cell r="J1">
            <v>1.7453292519943295E-2</v>
          </cell>
        </row>
      </sheetData>
      <sheetData sheetId="2112">
        <row r="1">
          <cell r="J1">
            <v>1.7453292519943295E-2</v>
          </cell>
        </row>
      </sheetData>
      <sheetData sheetId="2113">
        <row r="1">
          <cell r="J1">
            <v>1.7453292519943295E-2</v>
          </cell>
        </row>
      </sheetData>
      <sheetData sheetId="2114">
        <row r="1">
          <cell r="J1">
            <v>1.7453292519943295E-2</v>
          </cell>
        </row>
      </sheetData>
      <sheetData sheetId="2115">
        <row r="1">
          <cell r="J1">
            <v>1.7453292519943295E-2</v>
          </cell>
        </row>
      </sheetData>
      <sheetData sheetId="2116">
        <row r="1">
          <cell r="J1">
            <v>1.7453292519943295E-2</v>
          </cell>
        </row>
      </sheetData>
      <sheetData sheetId="2117">
        <row r="1">
          <cell r="J1">
            <v>1.7453292519943295E-2</v>
          </cell>
        </row>
      </sheetData>
      <sheetData sheetId="2118">
        <row r="1">
          <cell r="J1">
            <v>1.7453292519943295E-2</v>
          </cell>
        </row>
      </sheetData>
      <sheetData sheetId="2119">
        <row r="1">
          <cell r="J1">
            <v>1.7453292519943295E-2</v>
          </cell>
        </row>
      </sheetData>
      <sheetData sheetId="2120">
        <row r="1">
          <cell r="J1">
            <v>1.7453292519943295E-2</v>
          </cell>
        </row>
      </sheetData>
      <sheetData sheetId="2121">
        <row r="1">
          <cell r="J1">
            <v>1.7453292519943295E-2</v>
          </cell>
        </row>
      </sheetData>
      <sheetData sheetId="2122">
        <row r="1">
          <cell r="J1">
            <v>1.7453292519943295E-2</v>
          </cell>
        </row>
      </sheetData>
      <sheetData sheetId="2123">
        <row r="1">
          <cell r="J1">
            <v>1.7453292519943295E-2</v>
          </cell>
        </row>
      </sheetData>
      <sheetData sheetId="2124">
        <row r="1">
          <cell r="J1">
            <v>1.7453292519943295E-2</v>
          </cell>
        </row>
      </sheetData>
      <sheetData sheetId="2125">
        <row r="1">
          <cell r="J1">
            <v>1.7453292519943295E-2</v>
          </cell>
        </row>
      </sheetData>
      <sheetData sheetId="2126">
        <row r="1">
          <cell r="J1">
            <v>1.7453292519943295E-2</v>
          </cell>
        </row>
      </sheetData>
      <sheetData sheetId="2127">
        <row r="1">
          <cell r="J1">
            <v>1.7453292519943295E-2</v>
          </cell>
        </row>
      </sheetData>
      <sheetData sheetId="2128">
        <row r="1">
          <cell r="J1">
            <v>1.7453292519943295E-2</v>
          </cell>
        </row>
      </sheetData>
      <sheetData sheetId="2129">
        <row r="1">
          <cell r="J1">
            <v>1.7453292519943295E-2</v>
          </cell>
        </row>
      </sheetData>
      <sheetData sheetId="2130">
        <row r="1">
          <cell r="J1">
            <v>1.7453292519943295E-2</v>
          </cell>
        </row>
      </sheetData>
      <sheetData sheetId="2131">
        <row r="1">
          <cell r="J1">
            <v>1.7453292519943295E-2</v>
          </cell>
        </row>
      </sheetData>
      <sheetData sheetId="2132">
        <row r="1">
          <cell r="J1">
            <v>1.7453292519943295E-2</v>
          </cell>
        </row>
      </sheetData>
      <sheetData sheetId="2133">
        <row r="1">
          <cell r="J1">
            <v>1.7453292519943295E-2</v>
          </cell>
        </row>
      </sheetData>
      <sheetData sheetId="2134">
        <row r="1">
          <cell r="J1">
            <v>1.7453292519943295E-2</v>
          </cell>
        </row>
      </sheetData>
      <sheetData sheetId="2135">
        <row r="1">
          <cell r="J1">
            <v>1.7453292519943295E-2</v>
          </cell>
        </row>
      </sheetData>
      <sheetData sheetId="2136">
        <row r="1">
          <cell r="J1">
            <v>1.7453292519943295E-2</v>
          </cell>
        </row>
      </sheetData>
      <sheetData sheetId="2137">
        <row r="1">
          <cell r="J1">
            <v>1.7453292519943295E-2</v>
          </cell>
        </row>
      </sheetData>
      <sheetData sheetId="2138">
        <row r="1">
          <cell r="J1">
            <v>1.7453292519943295E-2</v>
          </cell>
        </row>
      </sheetData>
      <sheetData sheetId="2139">
        <row r="1">
          <cell r="J1">
            <v>1.7453292519943295E-2</v>
          </cell>
        </row>
      </sheetData>
      <sheetData sheetId="2140">
        <row r="1">
          <cell r="J1">
            <v>1.7453292519943295E-2</v>
          </cell>
        </row>
      </sheetData>
      <sheetData sheetId="2141">
        <row r="1">
          <cell r="J1">
            <v>1.7453292519943295E-2</v>
          </cell>
        </row>
      </sheetData>
      <sheetData sheetId="2142">
        <row r="1">
          <cell r="J1">
            <v>1.7453292519943295E-2</v>
          </cell>
        </row>
      </sheetData>
      <sheetData sheetId="2143">
        <row r="1">
          <cell r="J1">
            <v>1.7453292519943295E-2</v>
          </cell>
        </row>
      </sheetData>
      <sheetData sheetId="2144">
        <row r="1">
          <cell r="J1">
            <v>1.7453292519943295E-2</v>
          </cell>
        </row>
      </sheetData>
      <sheetData sheetId="2145">
        <row r="1">
          <cell r="J1">
            <v>1.7453292519943295E-2</v>
          </cell>
        </row>
      </sheetData>
      <sheetData sheetId="2146">
        <row r="1">
          <cell r="J1">
            <v>1.7453292519943295E-2</v>
          </cell>
        </row>
      </sheetData>
      <sheetData sheetId="2147">
        <row r="1">
          <cell r="J1">
            <v>1.7453292519943295E-2</v>
          </cell>
        </row>
      </sheetData>
      <sheetData sheetId="2148">
        <row r="1">
          <cell r="J1">
            <v>1.7453292519943295E-2</v>
          </cell>
        </row>
      </sheetData>
      <sheetData sheetId="2149">
        <row r="1">
          <cell r="J1">
            <v>1.7453292519943295E-2</v>
          </cell>
        </row>
      </sheetData>
      <sheetData sheetId="2150">
        <row r="1">
          <cell r="J1">
            <v>1.7453292519943295E-2</v>
          </cell>
        </row>
      </sheetData>
      <sheetData sheetId="2151">
        <row r="1">
          <cell r="J1">
            <v>1.7453292519943295E-2</v>
          </cell>
        </row>
      </sheetData>
      <sheetData sheetId="2152">
        <row r="1">
          <cell r="J1">
            <v>1.7453292519943295E-2</v>
          </cell>
        </row>
      </sheetData>
      <sheetData sheetId="2153">
        <row r="1">
          <cell r="J1">
            <v>1.7453292519943295E-2</v>
          </cell>
        </row>
      </sheetData>
      <sheetData sheetId="2154">
        <row r="1">
          <cell r="J1">
            <v>1.7453292519943295E-2</v>
          </cell>
        </row>
      </sheetData>
      <sheetData sheetId="2155">
        <row r="1">
          <cell r="J1">
            <v>1.7453292519943295E-2</v>
          </cell>
        </row>
      </sheetData>
      <sheetData sheetId="2156">
        <row r="1">
          <cell r="J1">
            <v>1.7453292519943295E-2</v>
          </cell>
        </row>
      </sheetData>
      <sheetData sheetId="2157">
        <row r="1">
          <cell r="J1">
            <v>1.7453292519943295E-2</v>
          </cell>
        </row>
      </sheetData>
      <sheetData sheetId="2158">
        <row r="1">
          <cell r="J1">
            <v>1.7453292519943295E-2</v>
          </cell>
        </row>
      </sheetData>
      <sheetData sheetId="2159">
        <row r="1">
          <cell r="J1">
            <v>1.7453292519943295E-2</v>
          </cell>
        </row>
      </sheetData>
      <sheetData sheetId="2160">
        <row r="1">
          <cell r="J1">
            <v>1.7453292519943295E-2</v>
          </cell>
        </row>
      </sheetData>
      <sheetData sheetId="2161">
        <row r="1">
          <cell r="J1">
            <v>1.7453292519943295E-2</v>
          </cell>
        </row>
      </sheetData>
      <sheetData sheetId="2162">
        <row r="1">
          <cell r="J1">
            <v>1.7453292519943295E-2</v>
          </cell>
        </row>
      </sheetData>
      <sheetData sheetId="2163">
        <row r="1">
          <cell r="J1">
            <v>1.7453292519943295E-2</v>
          </cell>
        </row>
      </sheetData>
      <sheetData sheetId="2164">
        <row r="1">
          <cell r="J1">
            <v>1.7453292519943295E-2</v>
          </cell>
        </row>
      </sheetData>
      <sheetData sheetId="2165">
        <row r="1">
          <cell r="J1">
            <v>1.7453292519943295E-2</v>
          </cell>
        </row>
      </sheetData>
      <sheetData sheetId="2166">
        <row r="1">
          <cell r="J1">
            <v>1.7453292519943295E-2</v>
          </cell>
        </row>
      </sheetData>
      <sheetData sheetId="2167">
        <row r="1">
          <cell r="J1">
            <v>1.7453292519943295E-2</v>
          </cell>
        </row>
      </sheetData>
      <sheetData sheetId="2168">
        <row r="1">
          <cell r="J1">
            <v>1.7453292519943295E-2</v>
          </cell>
        </row>
      </sheetData>
      <sheetData sheetId="2169">
        <row r="1">
          <cell r="J1">
            <v>1.7453292519943295E-2</v>
          </cell>
        </row>
      </sheetData>
      <sheetData sheetId="2170">
        <row r="1">
          <cell r="J1">
            <v>1.7453292519943295E-2</v>
          </cell>
        </row>
      </sheetData>
      <sheetData sheetId="2171">
        <row r="1">
          <cell r="J1">
            <v>1.7453292519943295E-2</v>
          </cell>
        </row>
      </sheetData>
      <sheetData sheetId="2172">
        <row r="1">
          <cell r="J1">
            <v>1.7453292519943295E-2</v>
          </cell>
        </row>
      </sheetData>
      <sheetData sheetId="2173">
        <row r="1">
          <cell r="J1">
            <v>1.7453292519943295E-2</v>
          </cell>
        </row>
      </sheetData>
      <sheetData sheetId="2174">
        <row r="1">
          <cell r="J1">
            <v>1.7453292519943295E-2</v>
          </cell>
        </row>
      </sheetData>
      <sheetData sheetId="2175">
        <row r="1">
          <cell r="J1">
            <v>1.7453292519943295E-2</v>
          </cell>
        </row>
      </sheetData>
      <sheetData sheetId="2176">
        <row r="1">
          <cell r="J1">
            <v>1.7453292519943295E-2</v>
          </cell>
        </row>
      </sheetData>
      <sheetData sheetId="2177">
        <row r="1">
          <cell r="J1">
            <v>1.7453292519943295E-2</v>
          </cell>
        </row>
      </sheetData>
      <sheetData sheetId="2178">
        <row r="1">
          <cell r="J1">
            <v>1.7453292519943295E-2</v>
          </cell>
        </row>
      </sheetData>
      <sheetData sheetId="2179">
        <row r="1">
          <cell r="J1">
            <v>1.7453292519943295E-2</v>
          </cell>
        </row>
      </sheetData>
      <sheetData sheetId="2180">
        <row r="1">
          <cell r="J1">
            <v>1.7453292519943295E-2</v>
          </cell>
        </row>
      </sheetData>
      <sheetData sheetId="2181">
        <row r="1">
          <cell r="J1">
            <v>1.7453292519943295E-2</v>
          </cell>
        </row>
      </sheetData>
      <sheetData sheetId="2182">
        <row r="1">
          <cell r="J1">
            <v>1.7453292519943295E-2</v>
          </cell>
        </row>
      </sheetData>
      <sheetData sheetId="2183">
        <row r="1">
          <cell r="J1">
            <v>1.7453292519943295E-2</v>
          </cell>
        </row>
      </sheetData>
      <sheetData sheetId="2184">
        <row r="1">
          <cell r="J1">
            <v>1.7453292519943295E-2</v>
          </cell>
        </row>
      </sheetData>
      <sheetData sheetId="2185">
        <row r="1">
          <cell r="J1">
            <v>1.7453292519943295E-2</v>
          </cell>
        </row>
      </sheetData>
      <sheetData sheetId="2186">
        <row r="1">
          <cell r="J1">
            <v>1.7453292519943295E-2</v>
          </cell>
        </row>
      </sheetData>
      <sheetData sheetId="2187">
        <row r="1">
          <cell r="J1">
            <v>1.7453292519943295E-2</v>
          </cell>
        </row>
      </sheetData>
      <sheetData sheetId="2188">
        <row r="1">
          <cell r="J1">
            <v>1.7453292519943295E-2</v>
          </cell>
        </row>
      </sheetData>
      <sheetData sheetId="2189">
        <row r="1">
          <cell r="J1">
            <v>1.7453292519943295E-2</v>
          </cell>
        </row>
      </sheetData>
      <sheetData sheetId="2190">
        <row r="1">
          <cell r="J1">
            <v>1.7453292519943295E-2</v>
          </cell>
        </row>
      </sheetData>
      <sheetData sheetId="2191">
        <row r="1">
          <cell r="J1">
            <v>1.7453292519943295E-2</v>
          </cell>
        </row>
      </sheetData>
      <sheetData sheetId="2192">
        <row r="1">
          <cell r="J1">
            <v>1.7453292519943295E-2</v>
          </cell>
        </row>
      </sheetData>
      <sheetData sheetId="2193">
        <row r="1">
          <cell r="J1">
            <v>1.7453292519943295E-2</v>
          </cell>
        </row>
      </sheetData>
      <sheetData sheetId="2194">
        <row r="1">
          <cell r="J1">
            <v>1.7453292519943295E-2</v>
          </cell>
        </row>
      </sheetData>
      <sheetData sheetId="2195">
        <row r="1">
          <cell r="J1">
            <v>1.7453292519943295E-2</v>
          </cell>
        </row>
      </sheetData>
      <sheetData sheetId="2196">
        <row r="1">
          <cell r="J1">
            <v>1.7453292519943295E-2</v>
          </cell>
        </row>
      </sheetData>
      <sheetData sheetId="2197">
        <row r="1">
          <cell r="J1">
            <v>1.7453292519943295E-2</v>
          </cell>
        </row>
      </sheetData>
      <sheetData sheetId="2198">
        <row r="1">
          <cell r="J1">
            <v>1.7453292519943295E-2</v>
          </cell>
        </row>
      </sheetData>
      <sheetData sheetId="2199">
        <row r="1">
          <cell r="J1">
            <v>1.7453292519943295E-2</v>
          </cell>
        </row>
      </sheetData>
      <sheetData sheetId="2200">
        <row r="1">
          <cell r="J1">
            <v>1.7453292519943295E-2</v>
          </cell>
        </row>
      </sheetData>
      <sheetData sheetId="2201">
        <row r="1">
          <cell r="J1">
            <v>1.7453292519943295E-2</v>
          </cell>
        </row>
      </sheetData>
      <sheetData sheetId="2202">
        <row r="1">
          <cell r="J1">
            <v>1.7453292519943295E-2</v>
          </cell>
        </row>
      </sheetData>
      <sheetData sheetId="2203">
        <row r="1">
          <cell r="J1">
            <v>1.7453292519943295E-2</v>
          </cell>
        </row>
      </sheetData>
      <sheetData sheetId="2204">
        <row r="1">
          <cell r="J1">
            <v>1.7453292519943295E-2</v>
          </cell>
        </row>
      </sheetData>
      <sheetData sheetId="2205">
        <row r="1">
          <cell r="J1">
            <v>1.7453292519943295E-2</v>
          </cell>
        </row>
      </sheetData>
      <sheetData sheetId="2206">
        <row r="1">
          <cell r="J1">
            <v>1.7453292519943295E-2</v>
          </cell>
        </row>
      </sheetData>
      <sheetData sheetId="2207">
        <row r="1">
          <cell r="J1">
            <v>1.7453292519943295E-2</v>
          </cell>
        </row>
      </sheetData>
      <sheetData sheetId="2208">
        <row r="1">
          <cell r="J1">
            <v>1.7453292519943295E-2</v>
          </cell>
        </row>
      </sheetData>
      <sheetData sheetId="2209">
        <row r="1">
          <cell r="J1">
            <v>1.7453292519943295E-2</v>
          </cell>
        </row>
      </sheetData>
      <sheetData sheetId="2210">
        <row r="1">
          <cell r="J1">
            <v>1.7453292519943295E-2</v>
          </cell>
        </row>
      </sheetData>
      <sheetData sheetId="2211">
        <row r="1">
          <cell r="J1">
            <v>1.7453292519943295E-2</v>
          </cell>
        </row>
      </sheetData>
      <sheetData sheetId="2212">
        <row r="1">
          <cell r="J1">
            <v>1.7453292519943295E-2</v>
          </cell>
        </row>
      </sheetData>
      <sheetData sheetId="2213">
        <row r="1">
          <cell r="J1">
            <v>1.7453292519943295E-2</v>
          </cell>
        </row>
      </sheetData>
      <sheetData sheetId="2214">
        <row r="1">
          <cell r="J1">
            <v>1.7453292519943295E-2</v>
          </cell>
        </row>
      </sheetData>
      <sheetData sheetId="2215">
        <row r="1">
          <cell r="J1">
            <v>1.7453292519943295E-2</v>
          </cell>
        </row>
      </sheetData>
      <sheetData sheetId="2216">
        <row r="1">
          <cell r="J1">
            <v>1.7453292519943295E-2</v>
          </cell>
        </row>
      </sheetData>
      <sheetData sheetId="2217">
        <row r="1">
          <cell r="J1">
            <v>1.7453292519943295E-2</v>
          </cell>
        </row>
      </sheetData>
      <sheetData sheetId="2218">
        <row r="1">
          <cell r="J1">
            <v>1.7453292519943295E-2</v>
          </cell>
        </row>
      </sheetData>
      <sheetData sheetId="2219">
        <row r="1">
          <cell r="J1">
            <v>1.7453292519943295E-2</v>
          </cell>
        </row>
      </sheetData>
      <sheetData sheetId="2220">
        <row r="1">
          <cell r="J1">
            <v>1.7453292519943295E-2</v>
          </cell>
        </row>
      </sheetData>
      <sheetData sheetId="2221">
        <row r="1">
          <cell r="J1">
            <v>1.7453292519943295E-2</v>
          </cell>
        </row>
      </sheetData>
      <sheetData sheetId="2222">
        <row r="1">
          <cell r="J1">
            <v>1.7453292519943295E-2</v>
          </cell>
        </row>
      </sheetData>
      <sheetData sheetId="2223">
        <row r="1">
          <cell r="J1">
            <v>1.7453292519943295E-2</v>
          </cell>
        </row>
      </sheetData>
      <sheetData sheetId="2224">
        <row r="1">
          <cell r="J1">
            <v>1.7453292519943295E-2</v>
          </cell>
        </row>
      </sheetData>
      <sheetData sheetId="2225">
        <row r="1">
          <cell r="J1">
            <v>1.7453292519943295E-2</v>
          </cell>
        </row>
      </sheetData>
      <sheetData sheetId="2226">
        <row r="1">
          <cell r="J1">
            <v>1.7453292519943295E-2</v>
          </cell>
        </row>
      </sheetData>
      <sheetData sheetId="2227">
        <row r="1">
          <cell r="J1">
            <v>1.7453292519943295E-2</v>
          </cell>
        </row>
      </sheetData>
      <sheetData sheetId="2228">
        <row r="1">
          <cell r="J1">
            <v>1.7453292519943295E-2</v>
          </cell>
        </row>
      </sheetData>
      <sheetData sheetId="2229">
        <row r="1">
          <cell r="J1">
            <v>1.7453292519943295E-2</v>
          </cell>
        </row>
      </sheetData>
      <sheetData sheetId="2230">
        <row r="1">
          <cell r="J1">
            <v>1.7453292519943295E-2</v>
          </cell>
        </row>
      </sheetData>
      <sheetData sheetId="2231">
        <row r="1">
          <cell r="J1">
            <v>1.7453292519943295E-2</v>
          </cell>
        </row>
      </sheetData>
      <sheetData sheetId="2232">
        <row r="1">
          <cell r="J1">
            <v>1.7453292519943295E-2</v>
          </cell>
        </row>
      </sheetData>
      <sheetData sheetId="2233">
        <row r="1">
          <cell r="J1">
            <v>1.7453292519943295E-2</v>
          </cell>
        </row>
      </sheetData>
      <sheetData sheetId="2234">
        <row r="1">
          <cell r="J1">
            <v>1.7453292519943295E-2</v>
          </cell>
        </row>
      </sheetData>
      <sheetData sheetId="2235">
        <row r="1">
          <cell r="J1">
            <v>1.7453292519943295E-2</v>
          </cell>
        </row>
      </sheetData>
      <sheetData sheetId="2236">
        <row r="1">
          <cell r="J1">
            <v>1.7453292519943295E-2</v>
          </cell>
        </row>
      </sheetData>
      <sheetData sheetId="2237">
        <row r="1">
          <cell r="J1">
            <v>1.7453292519943295E-2</v>
          </cell>
        </row>
      </sheetData>
      <sheetData sheetId="2238">
        <row r="1">
          <cell r="J1">
            <v>1.7453292519943295E-2</v>
          </cell>
        </row>
      </sheetData>
      <sheetData sheetId="2239">
        <row r="1">
          <cell r="J1">
            <v>1.7453292519943295E-2</v>
          </cell>
        </row>
      </sheetData>
      <sheetData sheetId="2240">
        <row r="1">
          <cell r="J1">
            <v>1.7453292519943295E-2</v>
          </cell>
        </row>
      </sheetData>
      <sheetData sheetId="2241">
        <row r="1">
          <cell r="J1">
            <v>1.7453292519943295E-2</v>
          </cell>
        </row>
      </sheetData>
      <sheetData sheetId="2242">
        <row r="1">
          <cell r="J1">
            <v>1.7453292519943295E-2</v>
          </cell>
        </row>
      </sheetData>
      <sheetData sheetId="2243">
        <row r="1">
          <cell r="J1">
            <v>1.7453292519943295E-2</v>
          </cell>
        </row>
      </sheetData>
      <sheetData sheetId="2244">
        <row r="1">
          <cell r="J1">
            <v>1.7453292519943295E-2</v>
          </cell>
        </row>
      </sheetData>
      <sheetData sheetId="2245">
        <row r="1">
          <cell r="J1">
            <v>1.7453292519943295E-2</v>
          </cell>
        </row>
      </sheetData>
      <sheetData sheetId="2246">
        <row r="1">
          <cell r="J1">
            <v>1.7453292519943295E-2</v>
          </cell>
        </row>
      </sheetData>
      <sheetData sheetId="2247">
        <row r="1">
          <cell r="J1">
            <v>1.7453292519943295E-2</v>
          </cell>
        </row>
      </sheetData>
      <sheetData sheetId="2248">
        <row r="1">
          <cell r="J1">
            <v>1.7453292519943295E-2</v>
          </cell>
        </row>
      </sheetData>
      <sheetData sheetId="2249">
        <row r="1">
          <cell r="J1">
            <v>1.7453292519943295E-2</v>
          </cell>
        </row>
      </sheetData>
      <sheetData sheetId="2250">
        <row r="1">
          <cell r="J1">
            <v>1.7453292519943295E-2</v>
          </cell>
        </row>
      </sheetData>
      <sheetData sheetId="2251">
        <row r="1">
          <cell r="J1">
            <v>1.7453292519943295E-2</v>
          </cell>
        </row>
      </sheetData>
      <sheetData sheetId="2252">
        <row r="1">
          <cell r="J1">
            <v>1.7453292519943295E-2</v>
          </cell>
        </row>
      </sheetData>
      <sheetData sheetId="2253">
        <row r="1">
          <cell r="J1">
            <v>1.7453292519943295E-2</v>
          </cell>
        </row>
      </sheetData>
      <sheetData sheetId="2254">
        <row r="1">
          <cell r="J1">
            <v>1.7453292519943295E-2</v>
          </cell>
        </row>
      </sheetData>
      <sheetData sheetId="2255">
        <row r="1">
          <cell r="J1">
            <v>1.7453292519943295E-2</v>
          </cell>
        </row>
      </sheetData>
      <sheetData sheetId="2256">
        <row r="1">
          <cell r="J1">
            <v>1.7453292519943295E-2</v>
          </cell>
        </row>
      </sheetData>
      <sheetData sheetId="2257">
        <row r="1">
          <cell r="J1">
            <v>1.7453292519943295E-2</v>
          </cell>
        </row>
      </sheetData>
      <sheetData sheetId="2258">
        <row r="1">
          <cell r="J1">
            <v>1.7453292519943295E-2</v>
          </cell>
        </row>
      </sheetData>
      <sheetData sheetId="2259">
        <row r="1">
          <cell r="J1">
            <v>1.7453292519943295E-2</v>
          </cell>
        </row>
      </sheetData>
      <sheetData sheetId="2260">
        <row r="1">
          <cell r="J1">
            <v>1.7453292519943295E-2</v>
          </cell>
        </row>
      </sheetData>
      <sheetData sheetId="2261">
        <row r="1">
          <cell r="J1">
            <v>1.7453292519943295E-2</v>
          </cell>
        </row>
      </sheetData>
      <sheetData sheetId="2262">
        <row r="1">
          <cell r="J1">
            <v>1.7453292519943295E-2</v>
          </cell>
        </row>
      </sheetData>
      <sheetData sheetId="2263">
        <row r="1">
          <cell r="J1">
            <v>1.7453292519943295E-2</v>
          </cell>
        </row>
      </sheetData>
      <sheetData sheetId="2264">
        <row r="1">
          <cell r="J1">
            <v>1.7453292519943295E-2</v>
          </cell>
        </row>
      </sheetData>
      <sheetData sheetId="2265">
        <row r="1">
          <cell r="J1">
            <v>1.7453292519943295E-2</v>
          </cell>
        </row>
      </sheetData>
      <sheetData sheetId="2266">
        <row r="1">
          <cell r="J1">
            <v>1.7453292519943295E-2</v>
          </cell>
        </row>
      </sheetData>
      <sheetData sheetId="2267">
        <row r="1">
          <cell r="J1">
            <v>1.7453292519943295E-2</v>
          </cell>
        </row>
      </sheetData>
      <sheetData sheetId="2268">
        <row r="1">
          <cell r="J1">
            <v>1.7453292519943295E-2</v>
          </cell>
        </row>
      </sheetData>
      <sheetData sheetId="2269">
        <row r="1">
          <cell r="J1">
            <v>1.7453292519943295E-2</v>
          </cell>
        </row>
      </sheetData>
      <sheetData sheetId="2270">
        <row r="1">
          <cell r="J1">
            <v>1.7453292519943295E-2</v>
          </cell>
        </row>
      </sheetData>
      <sheetData sheetId="2271">
        <row r="1">
          <cell r="J1">
            <v>1.7453292519943295E-2</v>
          </cell>
        </row>
      </sheetData>
      <sheetData sheetId="2272">
        <row r="1">
          <cell r="J1">
            <v>1.7453292519943295E-2</v>
          </cell>
        </row>
      </sheetData>
      <sheetData sheetId="2273">
        <row r="1">
          <cell r="J1">
            <v>1.7453292519943295E-2</v>
          </cell>
        </row>
      </sheetData>
      <sheetData sheetId="2274">
        <row r="1">
          <cell r="J1">
            <v>1.7453292519943295E-2</v>
          </cell>
        </row>
      </sheetData>
      <sheetData sheetId="2275">
        <row r="1">
          <cell r="J1">
            <v>1.7453292519943295E-2</v>
          </cell>
        </row>
      </sheetData>
      <sheetData sheetId="2276">
        <row r="1">
          <cell r="J1">
            <v>1.7453292519943295E-2</v>
          </cell>
        </row>
      </sheetData>
      <sheetData sheetId="2277">
        <row r="1">
          <cell r="J1">
            <v>1.7453292519943295E-2</v>
          </cell>
        </row>
      </sheetData>
      <sheetData sheetId="2278">
        <row r="1">
          <cell r="J1">
            <v>1.7453292519943295E-2</v>
          </cell>
        </row>
      </sheetData>
      <sheetData sheetId="2279">
        <row r="1">
          <cell r="J1">
            <v>1.7453292519943295E-2</v>
          </cell>
        </row>
      </sheetData>
      <sheetData sheetId="2280">
        <row r="1">
          <cell r="J1">
            <v>1.7453292519943295E-2</v>
          </cell>
        </row>
      </sheetData>
      <sheetData sheetId="2281">
        <row r="1">
          <cell r="J1">
            <v>1.7453292519943295E-2</v>
          </cell>
        </row>
      </sheetData>
      <sheetData sheetId="2282">
        <row r="1">
          <cell r="J1">
            <v>1.7453292519943295E-2</v>
          </cell>
        </row>
      </sheetData>
      <sheetData sheetId="2283">
        <row r="1">
          <cell r="J1">
            <v>1.7453292519943295E-2</v>
          </cell>
        </row>
      </sheetData>
      <sheetData sheetId="2284">
        <row r="1">
          <cell r="J1">
            <v>1.7453292519943295E-2</v>
          </cell>
        </row>
      </sheetData>
      <sheetData sheetId="2285">
        <row r="1">
          <cell r="J1">
            <v>1.7453292519943295E-2</v>
          </cell>
        </row>
      </sheetData>
      <sheetData sheetId="2286">
        <row r="1">
          <cell r="J1">
            <v>1.7453292519943295E-2</v>
          </cell>
        </row>
      </sheetData>
      <sheetData sheetId="2287">
        <row r="1">
          <cell r="J1">
            <v>1.7453292519943295E-2</v>
          </cell>
        </row>
      </sheetData>
      <sheetData sheetId="2288">
        <row r="1">
          <cell r="J1">
            <v>1.7453292519943295E-2</v>
          </cell>
        </row>
      </sheetData>
      <sheetData sheetId="2289">
        <row r="1">
          <cell r="J1">
            <v>1.7453292519943295E-2</v>
          </cell>
        </row>
      </sheetData>
      <sheetData sheetId="2290">
        <row r="1">
          <cell r="J1">
            <v>1.7453292519943295E-2</v>
          </cell>
        </row>
      </sheetData>
      <sheetData sheetId="2291">
        <row r="1">
          <cell r="J1">
            <v>1.7453292519943295E-2</v>
          </cell>
        </row>
      </sheetData>
      <sheetData sheetId="2292">
        <row r="1">
          <cell r="J1">
            <v>1.7453292519943295E-2</v>
          </cell>
        </row>
      </sheetData>
      <sheetData sheetId="2293">
        <row r="1">
          <cell r="J1">
            <v>1.7453292519943295E-2</v>
          </cell>
        </row>
      </sheetData>
      <sheetData sheetId="2294">
        <row r="1">
          <cell r="J1">
            <v>1.7453292519943295E-2</v>
          </cell>
        </row>
      </sheetData>
      <sheetData sheetId="2295">
        <row r="1">
          <cell r="J1">
            <v>1.7453292519943295E-2</v>
          </cell>
        </row>
      </sheetData>
      <sheetData sheetId="2296">
        <row r="1">
          <cell r="J1">
            <v>1.7453292519943295E-2</v>
          </cell>
        </row>
      </sheetData>
      <sheetData sheetId="2297">
        <row r="1">
          <cell r="J1">
            <v>1.7453292519943295E-2</v>
          </cell>
        </row>
      </sheetData>
      <sheetData sheetId="2298">
        <row r="1">
          <cell r="J1">
            <v>1.7453292519943295E-2</v>
          </cell>
        </row>
      </sheetData>
      <sheetData sheetId="2299">
        <row r="1">
          <cell r="J1">
            <v>1.7453292519943295E-2</v>
          </cell>
        </row>
      </sheetData>
      <sheetData sheetId="2300">
        <row r="1">
          <cell r="J1">
            <v>1.7453292519943295E-2</v>
          </cell>
        </row>
      </sheetData>
      <sheetData sheetId="2301">
        <row r="1">
          <cell r="J1">
            <v>1.7453292519943295E-2</v>
          </cell>
        </row>
      </sheetData>
      <sheetData sheetId="2302">
        <row r="1">
          <cell r="J1">
            <v>1.7453292519943295E-2</v>
          </cell>
        </row>
      </sheetData>
      <sheetData sheetId="2303">
        <row r="1">
          <cell r="J1">
            <v>1.7453292519943295E-2</v>
          </cell>
        </row>
      </sheetData>
      <sheetData sheetId="2304">
        <row r="1">
          <cell r="J1">
            <v>1.7453292519943295E-2</v>
          </cell>
        </row>
      </sheetData>
      <sheetData sheetId="2305">
        <row r="1">
          <cell r="J1">
            <v>1.7453292519943295E-2</v>
          </cell>
        </row>
      </sheetData>
      <sheetData sheetId="2306">
        <row r="1">
          <cell r="J1">
            <v>1.7453292519943295E-2</v>
          </cell>
        </row>
      </sheetData>
      <sheetData sheetId="2307">
        <row r="1">
          <cell r="J1">
            <v>1.7453292519943295E-2</v>
          </cell>
        </row>
      </sheetData>
      <sheetData sheetId="2308">
        <row r="1">
          <cell r="J1">
            <v>1.7453292519943295E-2</v>
          </cell>
        </row>
      </sheetData>
      <sheetData sheetId="2309">
        <row r="1">
          <cell r="J1">
            <v>1.7453292519943295E-2</v>
          </cell>
        </row>
      </sheetData>
      <sheetData sheetId="2310">
        <row r="1">
          <cell r="J1">
            <v>1.7453292519943295E-2</v>
          </cell>
        </row>
      </sheetData>
      <sheetData sheetId="2311">
        <row r="1">
          <cell r="J1">
            <v>1.7453292519943295E-2</v>
          </cell>
        </row>
      </sheetData>
      <sheetData sheetId="2312">
        <row r="1">
          <cell r="J1">
            <v>1.7453292519943295E-2</v>
          </cell>
        </row>
      </sheetData>
      <sheetData sheetId="2313">
        <row r="1">
          <cell r="J1">
            <v>1.7453292519943295E-2</v>
          </cell>
        </row>
      </sheetData>
      <sheetData sheetId="2314">
        <row r="1">
          <cell r="J1">
            <v>1.7453292519943295E-2</v>
          </cell>
        </row>
      </sheetData>
      <sheetData sheetId="2315">
        <row r="1">
          <cell r="J1">
            <v>1.7453292519943295E-2</v>
          </cell>
        </row>
      </sheetData>
      <sheetData sheetId="2316">
        <row r="1">
          <cell r="J1">
            <v>1.7453292519943295E-2</v>
          </cell>
        </row>
      </sheetData>
      <sheetData sheetId="2317">
        <row r="1">
          <cell r="J1">
            <v>1.7453292519943295E-2</v>
          </cell>
        </row>
      </sheetData>
      <sheetData sheetId="2318">
        <row r="1">
          <cell r="J1">
            <v>1.7453292519943295E-2</v>
          </cell>
        </row>
      </sheetData>
      <sheetData sheetId="2319">
        <row r="1">
          <cell r="J1">
            <v>1.7453292519943295E-2</v>
          </cell>
        </row>
      </sheetData>
      <sheetData sheetId="2320">
        <row r="1">
          <cell r="J1">
            <v>1.7453292519943295E-2</v>
          </cell>
        </row>
      </sheetData>
      <sheetData sheetId="2321">
        <row r="1">
          <cell r="J1">
            <v>1.7453292519943295E-2</v>
          </cell>
        </row>
      </sheetData>
      <sheetData sheetId="2322">
        <row r="1">
          <cell r="J1">
            <v>1.7453292519943295E-2</v>
          </cell>
        </row>
      </sheetData>
      <sheetData sheetId="2323">
        <row r="1">
          <cell r="J1">
            <v>1.7453292519943295E-2</v>
          </cell>
        </row>
      </sheetData>
      <sheetData sheetId="2324">
        <row r="1">
          <cell r="J1">
            <v>1.7453292519943295E-2</v>
          </cell>
        </row>
      </sheetData>
      <sheetData sheetId="2325">
        <row r="1">
          <cell r="J1">
            <v>1.7453292519943295E-2</v>
          </cell>
        </row>
      </sheetData>
      <sheetData sheetId="2326">
        <row r="1">
          <cell r="J1">
            <v>1.7453292519943295E-2</v>
          </cell>
        </row>
      </sheetData>
      <sheetData sheetId="2327">
        <row r="1">
          <cell r="J1">
            <v>1.7453292519943295E-2</v>
          </cell>
        </row>
      </sheetData>
      <sheetData sheetId="2328">
        <row r="1">
          <cell r="J1">
            <v>1.7453292519943295E-2</v>
          </cell>
        </row>
      </sheetData>
      <sheetData sheetId="2329">
        <row r="1">
          <cell r="J1">
            <v>1.7453292519943295E-2</v>
          </cell>
        </row>
      </sheetData>
      <sheetData sheetId="2330">
        <row r="1">
          <cell r="J1">
            <v>1.7453292519943295E-2</v>
          </cell>
        </row>
      </sheetData>
      <sheetData sheetId="2331">
        <row r="1">
          <cell r="J1">
            <v>1.7453292519943295E-2</v>
          </cell>
        </row>
      </sheetData>
      <sheetData sheetId="2332">
        <row r="1">
          <cell r="J1">
            <v>1.7453292519943295E-2</v>
          </cell>
        </row>
      </sheetData>
      <sheetData sheetId="2333">
        <row r="1">
          <cell r="J1">
            <v>1.7453292519943295E-2</v>
          </cell>
        </row>
      </sheetData>
      <sheetData sheetId="2334">
        <row r="1">
          <cell r="J1">
            <v>1.7453292519943295E-2</v>
          </cell>
        </row>
      </sheetData>
      <sheetData sheetId="2335">
        <row r="1">
          <cell r="J1">
            <v>1.7453292519943295E-2</v>
          </cell>
        </row>
      </sheetData>
      <sheetData sheetId="2336">
        <row r="1">
          <cell r="J1">
            <v>1.7453292519943295E-2</v>
          </cell>
        </row>
      </sheetData>
      <sheetData sheetId="2337">
        <row r="1">
          <cell r="J1">
            <v>1.7453292519943295E-2</v>
          </cell>
        </row>
      </sheetData>
      <sheetData sheetId="2338">
        <row r="1">
          <cell r="J1">
            <v>1.7453292519943295E-2</v>
          </cell>
        </row>
      </sheetData>
      <sheetData sheetId="2339">
        <row r="1">
          <cell r="J1">
            <v>1.7453292519943295E-2</v>
          </cell>
        </row>
      </sheetData>
      <sheetData sheetId="2340">
        <row r="1">
          <cell r="J1">
            <v>1.7453292519943295E-2</v>
          </cell>
        </row>
      </sheetData>
      <sheetData sheetId="2341">
        <row r="1">
          <cell r="J1">
            <v>1.7453292519943295E-2</v>
          </cell>
        </row>
      </sheetData>
      <sheetData sheetId="2342">
        <row r="1">
          <cell r="J1">
            <v>1.7453292519943295E-2</v>
          </cell>
        </row>
      </sheetData>
      <sheetData sheetId="2343">
        <row r="1">
          <cell r="J1">
            <v>1.7453292519943295E-2</v>
          </cell>
        </row>
      </sheetData>
      <sheetData sheetId="2344">
        <row r="1">
          <cell r="J1">
            <v>1.7453292519943295E-2</v>
          </cell>
        </row>
      </sheetData>
      <sheetData sheetId="2345">
        <row r="1">
          <cell r="J1">
            <v>1.7453292519943295E-2</v>
          </cell>
        </row>
      </sheetData>
      <sheetData sheetId="2346">
        <row r="1">
          <cell r="J1">
            <v>1.7453292519943295E-2</v>
          </cell>
        </row>
      </sheetData>
      <sheetData sheetId="2347">
        <row r="1">
          <cell r="J1">
            <v>1.7453292519943295E-2</v>
          </cell>
        </row>
      </sheetData>
      <sheetData sheetId="2348">
        <row r="1">
          <cell r="J1">
            <v>1.7453292519943295E-2</v>
          </cell>
        </row>
      </sheetData>
      <sheetData sheetId="2349">
        <row r="1">
          <cell r="J1">
            <v>1.7453292519943295E-2</v>
          </cell>
        </row>
      </sheetData>
      <sheetData sheetId="2350">
        <row r="1">
          <cell r="J1">
            <v>1.7453292519943295E-2</v>
          </cell>
        </row>
      </sheetData>
      <sheetData sheetId="2351">
        <row r="1">
          <cell r="J1">
            <v>1.7453292519943295E-2</v>
          </cell>
        </row>
      </sheetData>
      <sheetData sheetId="2352">
        <row r="1">
          <cell r="J1">
            <v>1.7453292519943295E-2</v>
          </cell>
        </row>
      </sheetData>
      <sheetData sheetId="2353">
        <row r="1">
          <cell r="J1">
            <v>1.7453292519943295E-2</v>
          </cell>
        </row>
      </sheetData>
      <sheetData sheetId="2354">
        <row r="1">
          <cell r="J1">
            <v>1.7453292519943295E-2</v>
          </cell>
        </row>
      </sheetData>
      <sheetData sheetId="2355">
        <row r="1">
          <cell r="J1">
            <v>1.7453292519943295E-2</v>
          </cell>
        </row>
      </sheetData>
      <sheetData sheetId="2356">
        <row r="1">
          <cell r="J1">
            <v>1.7453292519943295E-2</v>
          </cell>
        </row>
      </sheetData>
      <sheetData sheetId="2357">
        <row r="1">
          <cell r="J1">
            <v>1.7453292519943295E-2</v>
          </cell>
        </row>
      </sheetData>
      <sheetData sheetId="2358">
        <row r="1">
          <cell r="J1">
            <v>1.7453292519943295E-2</v>
          </cell>
        </row>
      </sheetData>
      <sheetData sheetId="2359">
        <row r="1">
          <cell r="J1">
            <v>1.7453292519943295E-2</v>
          </cell>
        </row>
      </sheetData>
      <sheetData sheetId="2360">
        <row r="1">
          <cell r="J1">
            <v>1.7453292519943295E-2</v>
          </cell>
        </row>
      </sheetData>
      <sheetData sheetId="2361">
        <row r="1">
          <cell r="J1">
            <v>1.7453292519943295E-2</v>
          </cell>
        </row>
      </sheetData>
      <sheetData sheetId="2362">
        <row r="1">
          <cell r="J1">
            <v>1.7453292519943295E-2</v>
          </cell>
        </row>
      </sheetData>
      <sheetData sheetId="2363">
        <row r="1">
          <cell r="J1">
            <v>1.7453292519943295E-2</v>
          </cell>
        </row>
      </sheetData>
      <sheetData sheetId="2364">
        <row r="1">
          <cell r="J1">
            <v>1.7453292519943295E-2</v>
          </cell>
        </row>
      </sheetData>
      <sheetData sheetId="2365">
        <row r="1">
          <cell r="J1">
            <v>1.7453292519943295E-2</v>
          </cell>
        </row>
      </sheetData>
      <sheetData sheetId="2366">
        <row r="1">
          <cell r="J1">
            <v>1.7453292519943295E-2</v>
          </cell>
        </row>
      </sheetData>
      <sheetData sheetId="2367">
        <row r="1">
          <cell r="J1">
            <v>1.7453292519943295E-2</v>
          </cell>
        </row>
      </sheetData>
      <sheetData sheetId="2368">
        <row r="1">
          <cell r="J1">
            <v>1.7453292519943295E-2</v>
          </cell>
        </row>
      </sheetData>
      <sheetData sheetId="2369">
        <row r="1">
          <cell r="J1">
            <v>1.7453292519943295E-2</v>
          </cell>
        </row>
      </sheetData>
      <sheetData sheetId="2370">
        <row r="1">
          <cell r="J1">
            <v>1.7453292519943295E-2</v>
          </cell>
        </row>
      </sheetData>
      <sheetData sheetId="2371">
        <row r="1">
          <cell r="J1">
            <v>1.7453292519943295E-2</v>
          </cell>
        </row>
      </sheetData>
      <sheetData sheetId="2372">
        <row r="1">
          <cell r="J1">
            <v>1.7453292519943295E-2</v>
          </cell>
        </row>
      </sheetData>
      <sheetData sheetId="2373">
        <row r="1">
          <cell r="J1">
            <v>1.7453292519943295E-2</v>
          </cell>
        </row>
      </sheetData>
      <sheetData sheetId="2374">
        <row r="1">
          <cell r="J1">
            <v>1.7453292519943295E-2</v>
          </cell>
        </row>
      </sheetData>
      <sheetData sheetId="2375">
        <row r="1">
          <cell r="J1">
            <v>1.7453292519943295E-2</v>
          </cell>
        </row>
      </sheetData>
      <sheetData sheetId="2376">
        <row r="1">
          <cell r="J1">
            <v>1.7453292519943295E-2</v>
          </cell>
        </row>
      </sheetData>
      <sheetData sheetId="2377">
        <row r="1">
          <cell r="J1">
            <v>1.7453292519943295E-2</v>
          </cell>
        </row>
      </sheetData>
      <sheetData sheetId="2378">
        <row r="1">
          <cell r="J1">
            <v>1.7453292519943295E-2</v>
          </cell>
        </row>
      </sheetData>
      <sheetData sheetId="2379">
        <row r="1">
          <cell r="J1">
            <v>1.7453292519943295E-2</v>
          </cell>
        </row>
      </sheetData>
      <sheetData sheetId="2380">
        <row r="1">
          <cell r="J1">
            <v>1.7453292519943295E-2</v>
          </cell>
        </row>
      </sheetData>
      <sheetData sheetId="2381">
        <row r="1">
          <cell r="J1">
            <v>1.7453292519943295E-2</v>
          </cell>
        </row>
      </sheetData>
      <sheetData sheetId="2382">
        <row r="1">
          <cell r="J1">
            <v>1.7453292519943295E-2</v>
          </cell>
        </row>
      </sheetData>
      <sheetData sheetId="2383">
        <row r="1">
          <cell r="J1">
            <v>1.7453292519943295E-2</v>
          </cell>
        </row>
      </sheetData>
      <sheetData sheetId="2384">
        <row r="1">
          <cell r="J1">
            <v>1.7453292519943295E-2</v>
          </cell>
        </row>
      </sheetData>
      <sheetData sheetId="2385">
        <row r="1">
          <cell r="J1">
            <v>1.7453292519943295E-2</v>
          </cell>
        </row>
      </sheetData>
      <sheetData sheetId="2386">
        <row r="1">
          <cell r="J1">
            <v>1.7453292519943295E-2</v>
          </cell>
        </row>
      </sheetData>
      <sheetData sheetId="2387">
        <row r="1">
          <cell r="J1">
            <v>1.7453292519943295E-2</v>
          </cell>
        </row>
      </sheetData>
      <sheetData sheetId="2388">
        <row r="1">
          <cell r="J1">
            <v>1.7453292519943295E-2</v>
          </cell>
        </row>
      </sheetData>
      <sheetData sheetId="2389">
        <row r="1">
          <cell r="J1">
            <v>1.7453292519943295E-2</v>
          </cell>
        </row>
      </sheetData>
      <sheetData sheetId="2390">
        <row r="1">
          <cell r="J1">
            <v>1.7453292519943295E-2</v>
          </cell>
        </row>
      </sheetData>
      <sheetData sheetId="2391">
        <row r="1">
          <cell r="J1">
            <v>1.7453292519943295E-2</v>
          </cell>
        </row>
      </sheetData>
      <sheetData sheetId="2392">
        <row r="1">
          <cell r="J1">
            <v>1.7453292519943295E-2</v>
          </cell>
        </row>
      </sheetData>
      <sheetData sheetId="2393">
        <row r="1">
          <cell r="J1">
            <v>1.7453292519943295E-2</v>
          </cell>
        </row>
      </sheetData>
      <sheetData sheetId="2394">
        <row r="1">
          <cell r="J1">
            <v>1.7453292519943295E-2</v>
          </cell>
        </row>
      </sheetData>
      <sheetData sheetId="2395">
        <row r="1">
          <cell r="J1">
            <v>1.7453292519943295E-2</v>
          </cell>
        </row>
      </sheetData>
      <sheetData sheetId="2396">
        <row r="1">
          <cell r="J1">
            <v>1.7453292519943295E-2</v>
          </cell>
        </row>
      </sheetData>
      <sheetData sheetId="2397">
        <row r="1">
          <cell r="J1">
            <v>1.7453292519943295E-2</v>
          </cell>
        </row>
      </sheetData>
      <sheetData sheetId="2398">
        <row r="1">
          <cell r="J1">
            <v>1.7453292519943295E-2</v>
          </cell>
        </row>
      </sheetData>
      <sheetData sheetId="2399">
        <row r="1">
          <cell r="J1">
            <v>1.7453292519943295E-2</v>
          </cell>
        </row>
      </sheetData>
      <sheetData sheetId="2400">
        <row r="1">
          <cell r="J1">
            <v>1.7453292519943295E-2</v>
          </cell>
        </row>
      </sheetData>
      <sheetData sheetId="2401">
        <row r="1">
          <cell r="J1">
            <v>1.7453292519943295E-2</v>
          </cell>
        </row>
      </sheetData>
      <sheetData sheetId="2402">
        <row r="1">
          <cell r="J1">
            <v>1.7453292519943295E-2</v>
          </cell>
        </row>
      </sheetData>
      <sheetData sheetId="2403">
        <row r="1">
          <cell r="J1">
            <v>1.7453292519943295E-2</v>
          </cell>
        </row>
      </sheetData>
      <sheetData sheetId="2404">
        <row r="1">
          <cell r="J1">
            <v>1.7453292519943295E-2</v>
          </cell>
        </row>
      </sheetData>
      <sheetData sheetId="2405">
        <row r="1">
          <cell r="J1">
            <v>1.7453292519943295E-2</v>
          </cell>
        </row>
      </sheetData>
      <sheetData sheetId="2406">
        <row r="1">
          <cell r="J1">
            <v>1.7453292519943295E-2</v>
          </cell>
        </row>
      </sheetData>
      <sheetData sheetId="2407">
        <row r="1">
          <cell r="J1">
            <v>1.7453292519943295E-2</v>
          </cell>
        </row>
      </sheetData>
      <sheetData sheetId="2408">
        <row r="1">
          <cell r="J1">
            <v>1.7453292519943295E-2</v>
          </cell>
        </row>
      </sheetData>
      <sheetData sheetId="2409">
        <row r="1">
          <cell r="J1">
            <v>1.7453292519943295E-2</v>
          </cell>
        </row>
      </sheetData>
      <sheetData sheetId="2410">
        <row r="1">
          <cell r="J1">
            <v>1.7453292519943295E-2</v>
          </cell>
        </row>
      </sheetData>
      <sheetData sheetId="2411">
        <row r="1">
          <cell r="J1">
            <v>1.7453292519943295E-2</v>
          </cell>
        </row>
      </sheetData>
      <sheetData sheetId="2412">
        <row r="1">
          <cell r="J1">
            <v>1.7453292519943295E-2</v>
          </cell>
        </row>
      </sheetData>
      <sheetData sheetId="2413">
        <row r="1">
          <cell r="J1">
            <v>1.7453292519943295E-2</v>
          </cell>
        </row>
      </sheetData>
      <sheetData sheetId="2414">
        <row r="1">
          <cell r="J1">
            <v>1.7453292519943295E-2</v>
          </cell>
        </row>
      </sheetData>
      <sheetData sheetId="2415">
        <row r="1">
          <cell r="J1">
            <v>1.7453292519943295E-2</v>
          </cell>
        </row>
      </sheetData>
      <sheetData sheetId="2416">
        <row r="1">
          <cell r="J1">
            <v>1.7453292519943295E-2</v>
          </cell>
        </row>
      </sheetData>
      <sheetData sheetId="2417">
        <row r="1">
          <cell r="J1">
            <v>1.7453292519943295E-2</v>
          </cell>
        </row>
      </sheetData>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ow r="1">
          <cell r="J1">
            <v>1.7453292519943295E-2</v>
          </cell>
        </row>
      </sheetData>
      <sheetData sheetId="2432">
        <row r="1">
          <cell r="J1">
            <v>1.7453292519943295E-2</v>
          </cell>
        </row>
      </sheetData>
      <sheetData sheetId="2433">
        <row r="1">
          <cell r="J1">
            <v>1.7453292519943295E-2</v>
          </cell>
        </row>
      </sheetData>
      <sheetData sheetId="2434">
        <row r="1">
          <cell r="J1">
            <v>1.7453292519943295E-2</v>
          </cell>
        </row>
      </sheetData>
      <sheetData sheetId="2435">
        <row r="1">
          <cell r="J1">
            <v>1.7453292519943295E-2</v>
          </cell>
        </row>
      </sheetData>
      <sheetData sheetId="2436">
        <row r="1">
          <cell r="J1">
            <v>1.7453292519943295E-2</v>
          </cell>
        </row>
      </sheetData>
      <sheetData sheetId="2437">
        <row r="1">
          <cell r="J1">
            <v>1.7453292519943295E-2</v>
          </cell>
        </row>
      </sheetData>
      <sheetData sheetId="2438">
        <row r="1">
          <cell r="J1">
            <v>1.7453292519943295E-2</v>
          </cell>
        </row>
      </sheetData>
      <sheetData sheetId="2439">
        <row r="1">
          <cell r="J1">
            <v>1.7453292519943295E-2</v>
          </cell>
        </row>
      </sheetData>
      <sheetData sheetId="2440">
        <row r="1">
          <cell r="J1">
            <v>1.7453292519943295E-2</v>
          </cell>
        </row>
      </sheetData>
      <sheetData sheetId="2441">
        <row r="1">
          <cell r="J1">
            <v>1.7453292519943295E-2</v>
          </cell>
        </row>
      </sheetData>
      <sheetData sheetId="2442">
        <row r="1">
          <cell r="J1">
            <v>1.7453292519943295E-2</v>
          </cell>
        </row>
      </sheetData>
      <sheetData sheetId="2443">
        <row r="1">
          <cell r="J1">
            <v>1.7453292519943295E-2</v>
          </cell>
        </row>
      </sheetData>
      <sheetData sheetId="2444">
        <row r="1">
          <cell r="J1">
            <v>1.7453292519943295E-2</v>
          </cell>
        </row>
      </sheetData>
      <sheetData sheetId="2445">
        <row r="1">
          <cell r="J1">
            <v>1.7453292519943295E-2</v>
          </cell>
        </row>
      </sheetData>
      <sheetData sheetId="2446">
        <row r="1">
          <cell r="J1">
            <v>1.7453292519943295E-2</v>
          </cell>
        </row>
      </sheetData>
      <sheetData sheetId="2447">
        <row r="1">
          <cell r="J1">
            <v>1.7453292519943295E-2</v>
          </cell>
        </row>
      </sheetData>
      <sheetData sheetId="2448">
        <row r="1">
          <cell r="J1">
            <v>1.7453292519943295E-2</v>
          </cell>
        </row>
      </sheetData>
      <sheetData sheetId="2449">
        <row r="1">
          <cell r="J1">
            <v>1.7453292519943295E-2</v>
          </cell>
        </row>
      </sheetData>
      <sheetData sheetId="2450">
        <row r="1">
          <cell r="J1">
            <v>1.7453292519943295E-2</v>
          </cell>
        </row>
      </sheetData>
      <sheetData sheetId="2451">
        <row r="1">
          <cell r="J1">
            <v>1.7453292519943295E-2</v>
          </cell>
        </row>
      </sheetData>
      <sheetData sheetId="2452">
        <row r="1">
          <cell r="J1">
            <v>1.7453292519943295E-2</v>
          </cell>
        </row>
      </sheetData>
      <sheetData sheetId="2453">
        <row r="1">
          <cell r="J1">
            <v>1.7453292519943295E-2</v>
          </cell>
        </row>
      </sheetData>
      <sheetData sheetId="2454">
        <row r="1">
          <cell r="J1">
            <v>1.7453292519943295E-2</v>
          </cell>
        </row>
      </sheetData>
      <sheetData sheetId="2455">
        <row r="1">
          <cell r="J1">
            <v>1.7453292519943295E-2</v>
          </cell>
        </row>
      </sheetData>
      <sheetData sheetId="2456">
        <row r="1">
          <cell r="J1">
            <v>1.7453292519943295E-2</v>
          </cell>
        </row>
      </sheetData>
      <sheetData sheetId="2457">
        <row r="1">
          <cell r="J1">
            <v>1.7453292519943295E-2</v>
          </cell>
        </row>
      </sheetData>
      <sheetData sheetId="2458">
        <row r="1">
          <cell r="J1">
            <v>1.7453292519943295E-2</v>
          </cell>
        </row>
      </sheetData>
      <sheetData sheetId="2459">
        <row r="1">
          <cell r="J1">
            <v>1.7453292519943295E-2</v>
          </cell>
        </row>
      </sheetData>
      <sheetData sheetId="2460">
        <row r="1">
          <cell r="J1">
            <v>1.7453292519943295E-2</v>
          </cell>
        </row>
      </sheetData>
      <sheetData sheetId="2461">
        <row r="1">
          <cell r="J1">
            <v>1.7453292519943295E-2</v>
          </cell>
        </row>
      </sheetData>
      <sheetData sheetId="2462">
        <row r="1">
          <cell r="J1">
            <v>1.7453292519943295E-2</v>
          </cell>
        </row>
      </sheetData>
      <sheetData sheetId="2463">
        <row r="1">
          <cell r="J1">
            <v>1.7453292519943295E-2</v>
          </cell>
        </row>
      </sheetData>
      <sheetData sheetId="2464">
        <row r="1">
          <cell r="J1">
            <v>1.7453292519943295E-2</v>
          </cell>
        </row>
      </sheetData>
      <sheetData sheetId="2465">
        <row r="1">
          <cell r="J1">
            <v>1.7453292519943295E-2</v>
          </cell>
        </row>
      </sheetData>
      <sheetData sheetId="2466">
        <row r="1">
          <cell r="J1">
            <v>1.7453292519943295E-2</v>
          </cell>
        </row>
      </sheetData>
      <sheetData sheetId="2467">
        <row r="1">
          <cell r="J1">
            <v>1.7453292519943295E-2</v>
          </cell>
        </row>
      </sheetData>
      <sheetData sheetId="2468">
        <row r="1">
          <cell r="J1">
            <v>1.7453292519943295E-2</v>
          </cell>
        </row>
      </sheetData>
      <sheetData sheetId="2469">
        <row r="1">
          <cell r="J1">
            <v>1.7453292519943295E-2</v>
          </cell>
        </row>
      </sheetData>
      <sheetData sheetId="2470">
        <row r="1">
          <cell r="J1">
            <v>1.7453292519943295E-2</v>
          </cell>
        </row>
      </sheetData>
      <sheetData sheetId="2471">
        <row r="1">
          <cell r="J1">
            <v>1.7453292519943295E-2</v>
          </cell>
        </row>
      </sheetData>
      <sheetData sheetId="2472">
        <row r="1">
          <cell r="J1">
            <v>1.7453292519943295E-2</v>
          </cell>
        </row>
      </sheetData>
      <sheetData sheetId="2473">
        <row r="1">
          <cell r="J1">
            <v>1.7453292519943295E-2</v>
          </cell>
        </row>
      </sheetData>
      <sheetData sheetId="2474">
        <row r="1">
          <cell r="J1">
            <v>1.7453292519943295E-2</v>
          </cell>
        </row>
      </sheetData>
      <sheetData sheetId="2475">
        <row r="1">
          <cell r="J1">
            <v>1.7453292519943295E-2</v>
          </cell>
        </row>
      </sheetData>
      <sheetData sheetId="2476">
        <row r="1">
          <cell r="J1">
            <v>1.7453292519943295E-2</v>
          </cell>
        </row>
      </sheetData>
      <sheetData sheetId="2477">
        <row r="1">
          <cell r="J1">
            <v>1.7453292519943295E-2</v>
          </cell>
        </row>
      </sheetData>
      <sheetData sheetId="2478">
        <row r="1">
          <cell r="J1">
            <v>1.7453292519943295E-2</v>
          </cell>
        </row>
      </sheetData>
      <sheetData sheetId="2479">
        <row r="1">
          <cell r="J1">
            <v>1.7453292519943295E-2</v>
          </cell>
        </row>
      </sheetData>
      <sheetData sheetId="2480">
        <row r="1">
          <cell r="J1">
            <v>1.7453292519943295E-2</v>
          </cell>
        </row>
      </sheetData>
      <sheetData sheetId="2481">
        <row r="1">
          <cell r="J1">
            <v>1.7453292519943295E-2</v>
          </cell>
        </row>
      </sheetData>
      <sheetData sheetId="2482">
        <row r="1">
          <cell r="J1">
            <v>1.7453292519943295E-2</v>
          </cell>
        </row>
      </sheetData>
      <sheetData sheetId="2483">
        <row r="1">
          <cell r="J1">
            <v>1.7453292519943295E-2</v>
          </cell>
        </row>
      </sheetData>
      <sheetData sheetId="2484">
        <row r="1">
          <cell r="J1">
            <v>1.7453292519943295E-2</v>
          </cell>
        </row>
      </sheetData>
      <sheetData sheetId="2485">
        <row r="1">
          <cell r="J1">
            <v>1.7453292519943295E-2</v>
          </cell>
        </row>
      </sheetData>
      <sheetData sheetId="2486">
        <row r="1">
          <cell r="J1">
            <v>1.7453292519943295E-2</v>
          </cell>
        </row>
      </sheetData>
      <sheetData sheetId="2487">
        <row r="1">
          <cell r="J1">
            <v>1.7453292519943295E-2</v>
          </cell>
        </row>
      </sheetData>
      <sheetData sheetId="2488">
        <row r="1">
          <cell r="J1">
            <v>1.7453292519943295E-2</v>
          </cell>
        </row>
      </sheetData>
      <sheetData sheetId="2489">
        <row r="1">
          <cell r="J1">
            <v>1.7453292519943295E-2</v>
          </cell>
        </row>
      </sheetData>
      <sheetData sheetId="2490">
        <row r="1">
          <cell r="J1">
            <v>1.7453292519943295E-2</v>
          </cell>
        </row>
      </sheetData>
      <sheetData sheetId="2491">
        <row r="1">
          <cell r="J1">
            <v>1.7453292519943295E-2</v>
          </cell>
        </row>
      </sheetData>
      <sheetData sheetId="2492">
        <row r="1">
          <cell r="J1">
            <v>1.7453292519943295E-2</v>
          </cell>
        </row>
      </sheetData>
      <sheetData sheetId="2493">
        <row r="1">
          <cell r="J1">
            <v>1.7453292519943295E-2</v>
          </cell>
        </row>
      </sheetData>
      <sheetData sheetId="2494">
        <row r="1">
          <cell r="J1">
            <v>1.7453292519943295E-2</v>
          </cell>
        </row>
      </sheetData>
      <sheetData sheetId="2495">
        <row r="1">
          <cell r="J1">
            <v>1.7453292519943295E-2</v>
          </cell>
        </row>
      </sheetData>
      <sheetData sheetId="2496">
        <row r="1">
          <cell r="J1">
            <v>1.7453292519943295E-2</v>
          </cell>
        </row>
      </sheetData>
      <sheetData sheetId="2497">
        <row r="1">
          <cell r="J1">
            <v>1.7453292519943295E-2</v>
          </cell>
        </row>
      </sheetData>
      <sheetData sheetId="2498">
        <row r="1">
          <cell r="J1">
            <v>1.7453292519943295E-2</v>
          </cell>
        </row>
      </sheetData>
      <sheetData sheetId="2499">
        <row r="1">
          <cell r="J1">
            <v>1.7453292519943295E-2</v>
          </cell>
        </row>
      </sheetData>
      <sheetData sheetId="2500">
        <row r="1">
          <cell r="J1">
            <v>1.7453292519943295E-2</v>
          </cell>
        </row>
      </sheetData>
      <sheetData sheetId="2501">
        <row r="1">
          <cell r="J1">
            <v>1.7453292519943295E-2</v>
          </cell>
        </row>
      </sheetData>
      <sheetData sheetId="2502">
        <row r="1">
          <cell r="J1">
            <v>1.7453292519943295E-2</v>
          </cell>
        </row>
      </sheetData>
      <sheetData sheetId="2503">
        <row r="1">
          <cell r="J1">
            <v>1.7453292519943295E-2</v>
          </cell>
        </row>
      </sheetData>
      <sheetData sheetId="2504">
        <row r="1">
          <cell r="J1">
            <v>1.7453292519943295E-2</v>
          </cell>
        </row>
      </sheetData>
      <sheetData sheetId="2505">
        <row r="1">
          <cell r="J1">
            <v>1.7453292519943295E-2</v>
          </cell>
        </row>
      </sheetData>
      <sheetData sheetId="2506">
        <row r="1">
          <cell r="J1">
            <v>1.7453292519943295E-2</v>
          </cell>
        </row>
      </sheetData>
      <sheetData sheetId="2507">
        <row r="1">
          <cell r="J1">
            <v>1.7453292519943295E-2</v>
          </cell>
        </row>
      </sheetData>
      <sheetData sheetId="2508">
        <row r="1">
          <cell r="J1">
            <v>1.7453292519943295E-2</v>
          </cell>
        </row>
      </sheetData>
      <sheetData sheetId="2509">
        <row r="1">
          <cell r="J1">
            <v>1.7453292519943295E-2</v>
          </cell>
        </row>
      </sheetData>
      <sheetData sheetId="2510">
        <row r="1">
          <cell r="J1">
            <v>1.7453292519943295E-2</v>
          </cell>
        </row>
      </sheetData>
      <sheetData sheetId="2511">
        <row r="1">
          <cell r="J1">
            <v>1.7453292519943295E-2</v>
          </cell>
        </row>
      </sheetData>
      <sheetData sheetId="2512">
        <row r="1">
          <cell r="J1">
            <v>1.7453292519943295E-2</v>
          </cell>
        </row>
      </sheetData>
      <sheetData sheetId="2513">
        <row r="1">
          <cell r="J1">
            <v>1.7453292519943295E-2</v>
          </cell>
        </row>
      </sheetData>
      <sheetData sheetId="2514">
        <row r="1">
          <cell r="J1">
            <v>1.7453292519943295E-2</v>
          </cell>
        </row>
      </sheetData>
      <sheetData sheetId="2515">
        <row r="1">
          <cell r="J1">
            <v>1.7453292519943295E-2</v>
          </cell>
        </row>
      </sheetData>
      <sheetData sheetId="2516">
        <row r="1">
          <cell r="J1">
            <v>1.7453292519943295E-2</v>
          </cell>
        </row>
      </sheetData>
      <sheetData sheetId="2517">
        <row r="1">
          <cell r="J1">
            <v>1.7453292519943295E-2</v>
          </cell>
        </row>
      </sheetData>
      <sheetData sheetId="2518">
        <row r="1">
          <cell r="J1">
            <v>1.7453292519943295E-2</v>
          </cell>
        </row>
      </sheetData>
      <sheetData sheetId="2519">
        <row r="1">
          <cell r="J1">
            <v>1.7453292519943295E-2</v>
          </cell>
        </row>
      </sheetData>
      <sheetData sheetId="2520">
        <row r="1">
          <cell r="J1">
            <v>1.7453292519943295E-2</v>
          </cell>
        </row>
      </sheetData>
      <sheetData sheetId="2521">
        <row r="1">
          <cell r="J1">
            <v>1.7453292519943295E-2</v>
          </cell>
        </row>
      </sheetData>
      <sheetData sheetId="2522">
        <row r="1">
          <cell r="J1">
            <v>1.7453292519943295E-2</v>
          </cell>
        </row>
      </sheetData>
      <sheetData sheetId="2523">
        <row r="1">
          <cell r="J1">
            <v>1.7453292519943295E-2</v>
          </cell>
        </row>
      </sheetData>
      <sheetData sheetId="2524">
        <row r="1">
          <cell r="J1">
            <v>1.7453292519943295E-2</v>
          </cell>
        </row>
      </sheetData>
      <sheetData sheetId="2525">
        <row r="1">
          <cell r="J1">
            <v>1.7453292519943295E-2</v>
          </cell>
        </row>
      </sheetData>
      <sheetData sheetId="2526">
        <row r="1">
          <cell r="J1">
            <v>1.7453292519943295E-2</v>
          </cell>
        </row>
      </sheetData>
      <sheetData sheetId="2527">
        <row r="1">
          <cell r="J1">
            <v>1.7453292519943295E-2</v>
          </cell>
        </row>
      </sheetData>
      <sheetData sheetId="2528">
        <row r="1">
          <cell r="J1">
            <v>1.7453292519943295E-2</v>
          </cell>
        </row>
      </sheetData>
      <sheetData sheetId="2529">
        <row r="1">
          <cell r="J1">
            <v>1.7453292519943295E-2</v>
          </cell>
        </row>
      </sheetData>
      <sheetData sheetId="2530">
        <row r="1">
          <cell r="J1">
            <v>1.7453292519943295E-2</v>
          </cell>
        </row>
      </sheetData>
      <sheetData sheetId="2531">
        <row r="1">
          <cell r="J1">
            <v>1.7453292519943295E-2</v>
          </cell>
        </row>
      </sheetData>
      <sheetData sheetId="2532">
        <row r="1">
          <cell r="J1">
            <v>1.7453292519943295E-2</v>
          </cell>
        </row>
      </sheetData>
      <sheetData sheetId="2533">
        <row r="1">
          <cell r="J1">
            <v>1.7453292519943295E-2</v>
          </cell>
        </row>
      </sheetData>
      <sheetData sheetId="2534">
        <row r="1">
          <cell r="J1">
            <v>1.7453292519943295E-2</v>
          </cell>
        </row>
      </sheetData>
      <sheetData sheetId="2535">
        <row r="1">
          <cell r="J1">
            <v>1.7453292519943295E-2</v>
          </cell>
        </row>
      </sheetData>
      <sheetData sheetId="2536">
        <row r="1">
          <cell r="J1">
            <v>1.7453292519943295E-2</v>
          </cell>
        </row>
      </sheetData>
      <sheetData sheetId="2537">
        <row r="1">
          <cell r="J1">
            <v>1.7453292519943295E-2</v>
          </cell>
        </row>
      </sheetData>
      <sheetData sheetId="2538">
        <row r="1">
          <cell r="J1">
            <v>1.7453292519943295E-2</v>
          </cell>
        </row>
      </sheetData>
      <sheetData sheetId="2539">
        <row r="1">
          <cell r="J1">
            <v>1.7453292519943295E-2</v>
          </cell>
        </row>
      </sheetData>
      <sheetData sheetId="2540">
        <row r="1">
          <cell r="J1">
            <v>1.7453292519943295E-2</v>
          </cell>
        </row>
      </sheetData>
      <sheetData sheetId="2541">
        <row r="1">
          <cell r="J1">
            <v>1.7453292519943295E-2</v>
          </cell>
        </row>
      </sheetData>
      <sheetData sheetId="2542">
        <row r="1">
          <cell r="J1">
            <v>1.7453292519943295E-2</v>
          </cell>
        </row>
      </sheetData>
      <sheetData sheetId="2543">
        <row r="1">
          <cell r="J1">
            <v>1.7453292519943295E-2</v>
          </cell>
        </row>
      </sheetData>
      <sheetData sheetId="2544">
        <row r="1">
          <cell r="J1">
            <v>1.7453292519943295E-2</v>
          </cell>
        </row>
      </sheetData>
      <sheetData sheetId="2545">
        <row r="1">
          <cell r="J1">
            <v>1.7453292519943295E-2</v>
          </cell>
        </row>
      </sheetData>
      <sheetData sheetId="2546">
        <row r="1">
          <cell r="J1">
            <v>1.7453292519943295E-2</v>
          </cell>
        </row>
      </sheetData>
      <sheetData sheetId="2547">
        <row r="1">
          <cell r="J1">
            <v>1.7453292519943295E-2</v>
          </cell>
        </row>
      </sheetData>
      <sheetData sheetId="2548">
        <row r="1">
          <cell r="J1">
            <v>1.7453292519943295E-2</v>
          </cell>
        </row>
      </sheetData>
      <sheetData sheetId="2549">
        <row r="1">
          <cell r="J1">
            <v>1.7453292519943295E-2</v>
          </cell>
        </row>
      </sheetData>
      <sheetData sheetId="2550">
        <row r="1">
          <cell r="J1">
            <v>1.7453292519943295E-2</v>
          </cell>
        </row>
      </sheetData>
      <sheetData sheetId="2551">
        <row r="1">
          <cell r="J1">
            <v>1.7453292519943295E-2</v>
          </cell>
        </row>
      </sheetData>
      <sheetData sheetId="2552">
        <row r="1">
          <cell r="J1">
            <v>1.7453292519943295E-2</v>
          </cell>
        </row>
      </sheetData>
      <sheetData sheetId="2553">
        <row r="1">
          <cell r="J1">
            <v>1.7453292519943295E-2</v>
          </cell>
        </row>
      </sheetData>
      <sheetData sheetId="2554">
        <row r="1">
          <cell r="J1">
            <v>1.7453292519943295E-2</v>
          </cell>
        </row>
      </sheetData>
      <sheetData sheetId="2555">
        <row r="1">
          <cell r="J1">
            <v>1.7453292519943295E-2</v>
          </cell>
        </row>
      </sheetData>
      <sheetData sheetId="2556">
        <row r="1">
          <cell r="J1">
            <v>1.7453292519943295E-2</v>
          </cell>
        </row>
      </sheetData>
      <sheetData sheetId="2557">
        <row r="1">
          <cell r="J1">
            <v>1.7453292519943295E-2</v>
          </cell>
        </row>
      </sheetData>
      <sheetData sheetId="2558">
        <row r="1">
          <cell r="J1">
            <v>1.7453292519943295E-2</v>
          </cell>
        </row>
      </sheetData>
      <sheetData sheetId="2559">
        <row r="1">
          <cell r="J1">
            <v>1.7453292519943295E-2</v>
          </cell>
        </row>
      </sheetData>
      <sheetData sheetId="2560">
        <row r="1">
          <cell r="J1">
            <v>1.7453292519943295E-2</v>
          </cell>
        </row>
      </sheetData>
      <sheetData sheetId="2561">
        <row r="1">
          <cell r="J1">
            <v>1.7453292519943295E-2</v>
          </cell>
        </row>
      </sheetData>
      <sheetData sheetId="2562">
        <row r="1">
          <cell r="J1">
            <v>1.7453292519943295E-2</v>
          </cell>
        </row>
      </sheetData>
      <sheetData sheetId="2563">
        <row r="1">
          <cell r="J1">
            <v>1.7453292519943295E-2</v>
          </cell>
        </row>
      </sheetData>
      <sheetData sheetId="2564">
        <row r="1">
          <cell r="J1">
            <v>1.7453292519943295E-2</v>
          </cell>
        </row>
      </sheetData>
      <sheetData sheetId="2565">
        <row r="1">
          <cell r="J1">
            <v>1.7453292519943295E-2</v>
          </cell>
        </row>
      </sheetData>
      <sheetData sheetId="2566">
        <row r="1">
          <cell r="J1">
            <v>1.7453292519943295E-2</v>
          </cell>
        </row>
      </sheetData>
      <sheetData sheetId="2567">
        <row r="1">
          <cell r="J1">
            <v>1.7453292519943295E-2</v>
          </cell>
        </row>
      </sheetData>
      <sheetData sheetId="2568">
        <row r="1">
          <cell r="J1">
            <v>1.7453292519943295E-2</v>
          </cell>
        </row>
      </sheetData>
      <sheetData sheetId="2569">
        <row r="1">
          <cell r="J1">
            <v>1.7453292519943295E-2</v>
          </cell>
        </row>
      </sheetData>
      <sheetData sheetId="2570">
        <row r="1">
          <cell r="J1">
            <v>1.7453292519943295E-2</v>
          </cell>
        </row>
      </sheetData>
      <sheetData sheetId="2571">
        <row r="1">
          <cell r="J1">
            <v>1.7453292519943295E-2</v>
          </cell>
        </row>
      </sheetData>
      <sheetData sheetId="2572">
        <row r="1">
          <cell r="J1">
            <v>1.7453292519943295E-2</v>
          </cell>
        </row>
      </sheetData>
      <sheetData sheetId="2573">
        <row r="1">
          <cell r="J1">
            <v>1.7453292519943295E-2</v>
          </cell>
        </row>
      </sheetData>
      <sheetData sheetId="2574">
        <row r="1">
          <cell r="J1">
            <v>1.7453292519943295E-2</v>
          </cell>
        </row>
      </sheetData>
      <sheetData sheetId="2575">
        <row r="1">
          <cell r="J1">
            <v>1.7453292519943295E-2</v>
          </cell>
        </row>
      </sheetData>
      <sheetData sheetId="2576">
        <row r="1">
          <cell r="J1">
            <v>1.7453292519943295E-2</v>
          </cell>
        </row>
      </sheetData>
      <sheetData sheetId="2577">
        <row r="1">
          <cell r="J1">
            <v>1.7453292519943295E-2</v>
          </cell>
        </row>
      </sheetData>
      <sheetData sheetId="2578">
        <row r="1">
          <cell r="J1">
            <v>1.7453292519943295E-2</v>
          </cell>
        </row>
      </sheetData>
      <sheetData sheetId="2579">
        <row r="1">
          <cell r="J1">
            <v>1.7453292519943295E-2</v>
          </cell>
        </row>
      </sheetData>
      <sheetData sheetId="2580">
        <row r="1">
          <cell r="J1">
            <v>1.7453292519943295E-2</v>
          </cell>
        </row>
      </sheetData>
      <sheetData sheetId="2581">
        <row r="1">
          <cell r="J1">
            <v>1.7453292519943295E-2</v>
          </cell>
        </row>
      </sheetData>
      <sheetData sheetId="2582">
        <row r="1">
          <cell r="J1">
            <v>1.7453292519943295E-2</v>
          </cell>
        </row>
      </sheetData>
      <sheetData sheetId="2583">
        <row r="1">
          <cell r="J1">
            <v>1.7453292519943295E-2</v>
          </cell>
        </row>
      </sheetData>
      <sheetData sheetId="2584">
        <row r="1">
          <cell r="J1">
            <v>1.7453292519943295E-2</v>
          </cell>
        </row>
      </sheetData>
      <sheetData sheetId="2585">
        <row r="1">
          <cell r="J1">
            <v>1.7453292519943295E-2</v>
          </cell>
        </row>
      </sheetData>
      <sheetData sheetId="2586">
        <row r="1">
          <cell r="J1">
            <v>1.7453292519943295E-2</v>
          </cell>
        </row>
      </sheetData>
      <sheetData sheetId="2587">
        <row r="1">
          <cell r="J1">
            <v>1.7453292519943295E-2</v>
          </cell>
        </row>
      </sheetData>
      <sheetData sheetId="2588">
        <row r="1">
          <cell r="J1">
            <v>1.7453292519943295E-2</v>
          </cell>
        </row>
      </sheetData>
      <sheetData sheetId="2589">
        <row r="1">
          <cell r="J1">
            <v>1.7453292519943295E-2</v>
          </cell>
        </row>
      </sheetData>
      <sheetData sheetId="2590">
        <row r="1">
          <cell r="J1">
            <v>1.7453292519943295E-2</v>
          </cell>
        </row>
      </sheetData>
      <sheetData sheetId="2591">
        <row r="1">
          <cell r="J1">
            <v>1.7453292519943295E-2</v>
          </cell>
        </row>
      </sheetData>
      <sheetData sheetId="2592">
        <row r="1">
          <cell r="J1">
            <v>1.7453292519943295E-2</v>
          </cell>
        </row>
      </sheetData>
      <sheetData sheetId="2593">
        <row r="1">
          <cell r="J1">
            <v>1.7453292519943295E-2</v>
          </cell>
        </row>
      </sheetData>
      <sheetData sheetId="2594">
        <row r="1">
          <cell r="J1">
            <v>1.7453292519943295E-2</v>
          </cell>
        </row>
      </sheetData>
      <sheetData sheetId="2595">
        <row r="1">
          <cell r="J1">
            <v>1.7453292519943295E-2</v>
          </cell>
        </row>
      </sheetData>
      <sheetData sheetId="2596">
        <row r="1">
          <cell r="J1">
            <v>1.7453292519943295E-2</v>
          </cell>
        </row>
      </sheetData>
      <sheetData sheetId="2597">
        <row r="1">
          <cell r="J1">
            <v>1.7453292519943295E-2</v>
          </cell>
        </row>
      </sheetData>
      <sheetData sheetId="2598">
        <row r="1">
          <cell r="J1">
            <v>1.7453292519943295E-2</v>
          </cell>
        </row>
      </sheetData>
      <sheetData sheetId="2599">
        <row r="1">
          <cell r="J1">
            <v>1.7453292519943295E-2</v>
          </cell>
        </row>
      </sheetData>
      <sheetData sheetId="2600">
        <row r="1">
          <cell r="J1">
            <v>1.7453292519943295E-2</v>
          </cell>
        </row>
      </sheetData>
      <sheetData sheetId="2601">
        <row r="1">
          <cell r="J1">
            <v>1.7453292519943295E-2</v>
          </cell>
        </row>
      </sheetData>
      <sheetData sheetId="2602">
        <row r="1">
          <cell r="J1">
            <v>1.7453292519943295E-2</v>
          </cell>
        </row>
      </sheetData>
      <sheetData sheetId="2603">
        <row r="1">
          <cell r="J1">
            <v>1.7453292519943295E-2</v>
          </cell>
        </row>
      </sheetData>
      <sheetData sheetId="2604">
        <row r="1">
          <cell r="J1">
            <v>1.7453292519943295E-2</v>
          </cell>
        </row>
      </sheetData>
      <sheetData sheetId="2605">
        <row r="1">
          <cell r="J1">
            <v>1.7453292519943295E-2</v>
          </cell>
        </row>
      </sheetData>
      <sheetData sheetId="2606">
        <row r="1">
          <cell r="J1">
            <v>1.7453292519943295E-2</v>
          </cell>
        </row>
      </sheetData>
      <sheetData sheetId="2607">
        <row r="1">
          <cell r="J1">
            <v>1.7453292519943295E-2</v>
          </cell>
        </row>
      </sheetData>
      <sheetData sheetId="2608">
        <row r="1">
          <cell r="J1">
            <v>1.7453292519943295E-2</v>
          </cell>
        </row>
      </sheetData>
      <sheetData sheetId="2609">
        <row r="1">
          <cell r="J1">
            <v>1.7453292519943295E-2</v>
          </cell>
        </row>
      </sheetData>
      <sheetData sheetId="2610">
        <row r="1">
          <cell r="J1">
            <v>1.7453292519943295E-2</v>
          </cell>
        </row>
      </sheetData>
      <sheetData sheetId="2611">
        <row r="1">
          <cell r="J1">
            <v>1.7453292519943295E-2</v>
          </cell>
        </row>
      </sheetData>
      <sheetData sheetId="2612">
        <row r="1">
          <cell r="J1">
            <v>1.7453292519943295E-2</v>
          </cell>
        </row>
      </sheetData>
      <sheetData sheetId="2613">
        <row r="1">
          <cell r="J1">
            <v>1.7453292519943295E-2</v>
          </cell>
        </row>
      </sheetData>
      <sheetData sheetId="2614">
        <row r="1">
          <cell r="J1">
            <v>1.7453292519943295E-2</v>
          </cell>
        </row>
      </sheetData>
      <sheetData sheetId="2615">
        <row r="1">
          <cell r="J1">
            <v>1.7453292519943295E-2</v>
          </cell>
        </row>
      </sheetData>
      <sheetData sheetId="2616">
        <row r="1">
          <cell r="J1">
            <v>1.7453292519943295E-2</v>
          </cell>
        </row>
      </sheetData>
      <sheetData sheetId="2617">
        <row r="1">
          <cell r="J1">
            <v>1.7453292519943295E-2</v>
          </cell>
        </row>
      </sheetData>
      <sheetData sheetId="2618">
        <row r="1">
          <cell r="J1">
            <v>1.7453292519943295E-2</v>
          </cell>
        </row>
      </sheetData>
      <sheetData sheetId="2619">
        <row r="1">
          <cell r="J1">
            <v>1.7453292519943295E-2</v>
          </cell>
        </row>
      </sheetData>
      <sheetData sheetId="2620">
        <row r="1">
          <cell r="J1">
            <v>1.7453292519943295E-2</v>
          </cell>
        </row>
      </sheetData>
      <sheetData sheetId="2621">
        <row r="1">
          <cell r="J1">
            <v>1.7453292519943295E-2</v>
          </cell>
        </row>
      </sheetData>
      <sheetData sheetId="2622">
        <row r="1">
          <cell r="J1">
            <v>1.7453292519943295E-2</v>
          </cell>
        </row>
      </sheetData>
      <sheetData sheetId="2623">
        <row r="1">
          <cell r="J1">
            <v>1.7453292519943295E-2</v>
          </cell>
        </row>
      </sheetData>
      <sheetData sheetId="2624">
        <row r="1">
          <cell r="J1">
            <v>1.7453292519943295E-2</v>
          </cell>
        </row>
      </sheetData>
      <sheetData sheetId="2625">
        <row r="1">
          <cell r="J1">
            <v>1.7453292519943295E-2</v>
          </cell>
        </row>
      </sheetData>
      <sheetData sheetId="2626">
        <row r="1">
          <cell r="J1">
            <v>1.7453292519943295E-2</v>
          </cell>
        </row>
      </sheetData>
      <sheetData sheetId="2627">
        <row r="1">
          <cell r="J1">
            <v>1.7453292519943295E-2</v>
          </cell>
        </row>
      </sheetData>
      <sheetData sheetId="2628">
        <row r="1">
          <cell r="J1">
            <v>1.7453292519943295E-2</v>
          </cell>
        </row>
      </sheetData>
      <sheetData sheetId="2629">
        <row r="1">
          <cell r="J1">
            <v>1.7453292519943295E-2</v>
          </cell>
        </row>
      </sheetData>
      <sheetData sheetId="2630">
        <row r="1">
          <cell r="J1">
            <v>1.7453292519943295E-2</v>
          </cell>
        </row>
      </sheetData>
      <sheetData sheetId="2631">
        <row r="1">
          <cell r="J1">
            <v>1.7453292519943295E-2</v>
          </cell>
        </row>
      </sheetData>
      <sheetData sheetId="2632">
        <row r="1">
          <cell r="J1">
            <v>1.7453292519943295E-2</v>
          </cell>
        </row>
      </sheetData>
      <sheetData sheetId="2633">
        <row r="1">
          <cell r="J1">
            <v>1.7453292519943295E-2</v>
          </cell>
        </row>
      </sheetData>
      <sheetData sheetId="2634">
        <row r="1">
          <cell r="J1">
            <v>1.7453292519943295E-2</v>
          </cell>
        </row>
      </sheetData>
      <sheetData sheetId="2635">
        <row r="1">
          <cell r="J1">
            <v>1.7453292519943295E-2</v>
          </cell>
        </row>
      </sheetData>
      <sheetData sheetId="2636">
        <row r="1">
          <cell r="J1">
            <v>1.7453292519943295E-2</v>
          </cell>
        </row>
      </sheetData>
      <sheetData sheetId="2637">
        <row r="1">
          <cell r="J1">
            <v>1.7453292519943295E-2</v>
          </cell>
        </row>
      </sheetData>
      <sheetData sheetId="2638">
        <row r="1">
          <cell r="J1">
            <v>1.7453292519943295E-2</v>
          </cell>
        </row>
      </sheetData>
      <sheetData sheetId="2639">
        <row r="1">
          <cell r="J1">
            <v>1.7453292519943295E-2</v>
          </cell>
        </row>
      </sheetData>
      <sheetData sheetId="2640">
        <row r="1">
          <cell r="J1">
            <v>1.7453292519943295E-2</v>
          </cell>
        </row>
      </sheetData>
      <sheetData sheetId="2641">
        <row r="1">
          <cell r="J1">
            <v>1.7453292519943295E-2</v>
          </cell>
        </row>
      </sheetData>
      <sheetData sheetId="2642">
        <row r="1">
          <cell r="J1">
            <v>1.7453292519943295E-2</v>
          </cell>
        </row>
      </sheetData>
      <sheetData sheetId="2643">
        <row r="1">
          <cell r="J1">
            <v>1.7453292519943295E-2</v>
          </cell>
        </row>
      </sheetData>
      <sheetData sheetId="2644">
        <row r="1">
          <cell r="J1">
            <v>1.7453292519943295E-2</v>
          </cell>
        </row>
      </sheetData>
      <sheetData sheetId="2645">
        <row r="1">
          <cell r="J1">
            <v>1.7453292519943295E-2</v>
          </cell>
        </row>
      </sheetData>
      <sheetData sheetId="2646">
        <row r="1">
          <cell r="J1">
            <v>1.7453292519943295E-2</v>
          </cell>
        </row>
      </sheetData>
      <sheetData sheetId="2647">
        <row r="1">
          <cell r="J1">
            <v>1.7453292519943295E-2</v>
          </cell>
        </row>
      </sheetData>
      <sheetData sheetId="2648">
        <row r="1">
          <cell r="J1">
            <v>1.7453292519943295E-2</v>
          </cell>
        </row>
      </sheetData>
      <sheetData sheetId="2649">
        <row r="1">
          <cell r="J1">
            <v>1.7453292519943295E-2</v>
          </cell>
        </row>
      </sheetData>
      <sheetData sheetId="2650">
        <row r="1">
          <cell r="J1">
            <v>1.7453292519943295E-2</v>
          </cell>
        </row>
      </sheetData>
      <sheetData sheetId="2651">
        <row r="1">
          <cell r="J1">
            <v>1.7453292519943295E-2</v>
          </cell>
        </row>
      </sheetData>
      <sheetData sheetId="2652">
        <row r="1">
          <cell r="J1">
            <v>1.7453292519943295E-2</v>
          </cell>
        </row>
      </sheetData>
      <sheetData sheetId="2653">
        <row r="1">
          <cell r="J1">
            <v>1.7453292519943295E-2</v>
          </cell>
        </row>
      </sheetData>
      <sheetData sheetId="2654">
        <row r="1">
          <cell r="J1">
            <v>1.7453292519943295E-2</v>
          </cell>
        </row>
      </sheetData>
      <sheetData sheetId="2655">
        <row r="1">
          <cell r="J1">
            <v>1.7453292519943295E-2</v>
          </cell>
        </row>
      </sheetData>
      <sheetData sheetId="2656">
        <row r="1">
          <cell r="J1">
            <v>1.7453292519943295E-2</v>
          </cell>
        </row>
      </sheetData>
      <sheetData sheetId="2657">
        <row r="1">
          <cell r="J1">
            <v>1.7453292519943295E-2</v>
          </cell>
        </row>
      </sheetData>
      <sheetData sheetId="2658">
        <row r="1">
          <cell r="J1">
            <v>1.7453292519943295E-2</v>
          </cell>
        </row>
      </sheetData>
      <sheetData sheetId="2659">
        <row r="1">
          <cell r="J1">
            <v>1.7453292519943295E-2</v>
          </cell>
        </row>
      </sheetData>
      <sheetData sheetId="2660">
        <row r="1">
          <cell r="J1">
            <v>1.7453292519943295E-2</v>
          </cell>
        </row>
      </sheetData>
      <sheetData sheetId="2661">
        <row r="1">
          <cell r="J1">
            <v>1.7453292519943295E-2</v>
          </cell>
        </row>
      </sheetData>
      <sheetData sheetId="2662">
        <row r="1">
          <cell r="J1">
            <v>1.7453292519943295E-2</v>
          </cell>
        </row>
      </sheetData>
      <sheetData sheetId="2663">
        <row r="1">
          <cell r="J1">
            <v>1.7453292519943295E-2</v>
          </cell>
        </row>
      </sheetData>
      <sheetData sheetId="2664">
        <row r="1">
          <cell r="J1">
            <v>1.7453292519943295E-2</v>
          </cell>
        </row>
      </sheetData>
      <sheetData sheetId="2665">
        <row r="1">
          <cell r="J1">
            <v>1.7453292519943295E-2</v>
          </cell>
        </row>
      </sheetData>
      <sheetData sheetId="2666">
        <row r="1">
          <cell r="J1">
            <v>1.7453292519943295E-2</v>
          </cell>
        </row>
      </sheetData>
      <sheetData sheetId="2667">
        <row r="1">
          <cell r="J1">
            <v>1.7453292519943295E-2</v>
          </cell>
        </row>
      </sheetData>
      <sheetData sheetId="2668">
        <row r="1">
          <cell r="J1">
            <v>1.7453292519943295E-2</v>
          </cell>
        </row>
      </sheetData>
      <sheetData sheetId="2669">
        <row r="1">
          <cell r="J1">
            <v>1.7453292519943295E-2</v>
          </cell>
        </row>
      </sheetData>
      <sheetData sheetId="2670">
        <row r="1">
          <cell r="J1">
            <v>1.7453292519943295E-2</v>
          </cell>
        </row>
      </sheetData>
      <sheetData sheetId="2671">
        <row r="1">
          <cell r="J1">
            <v>1.7453292519943295E-2</v>
          </cell>
        </row>
      </sheetData>
      <sheetData sheetId="2672">
        <row r="1">
          <cell r="J1">
            <v>1.7453292519943295E-2</v>
          </cell>
        </row>
      </sheetData>
      <sheetData sheetId="2673">
        <row r="1">
          <cell r="J1">
            <v>1.7453292519943295E-2</v>
          </cell>
        </row>
      </sheetData>
      <sheetData sheetId="2674">
        <row r="1">
          <cell r="J1">
            <v>1.7453292519943295E-2</v>
          </cell>
        </row>
      </sheetData>
      <sheetData sheetId="2675">
        <row r="1">
          <cell r="J1">
            <v>1.7453292519943295E-2</v>
          </cell>
        </row>
      </sheetData>
      <sheetData sheetId="2676">
        <row r="1">
          <cell r="J1">
            <v>1.7453292519943295E-2</v>
          </cell>
        </row>
      </sheetData>
      <sheetData sheetId="2677">
        <row r="1">
          <cell r="J1">
            <v>1.7453292519943295E-2</v>
          </cell>
        </row>
      </sheetData>
      <sheetData sheetId="2678">
        <row r="1">
          <cell r="J1">
            <v>1.7453292519943295E-2</v>
          </cell>
        </row>
      </sheetData>
      <sheetData sheetId="2679">
        <row r="1">
          <cell r="J1">
            <v>1.7453292519943295E-2</v>
          </cell>
        </row>
      </sheetData>
      <sheetData sheetId="2680">
        <row r="1">
          <cell r="J1">
            <v>1.7453292519943295E-2</v>
          </cell>
        </row>
      </sheetData>
      <sheetData sheetId="2681">
        <row r="1">
          <cell r="J1">
            <v>1.7453292519943295E-2</v>
          </cell>
        </row>
      </sheetData>
      <sheetData sheetId="2682">
        <row r="1">
          <cell r="J1">
            <v>1.7453292519943295E-2</v>
          </cell>
        </row>
      </sheetData>
      <sheetData sheetId="2683">
        <row r="1">
          <cell r="J1">
            <v>1.7453292519943295E-2</v>
          </cell>
        </row>
      </sheetData>
      <sheetData sheetId="2684">
        <row r="1">
          <cell r="J1">
            <v>1.7453292519943295E-2</v>
          </cell>
        </row>
      </sheetData>
      <sheetData sheetId="2685">
        <row r="1">
          <cell r="J1">
            <v>1.7453292519943295E-2</v>
          </cell>
        </row>
      </sheetData>
      <sheetData sheetId="2686">
        <row r="1">
          <cell r="J1">
            <v>1.7453292519943295E-2</v>
          </cell>
        </row>
      </sheetData>
      <sheetData sheetId="2687">
        <row r="1">
          <cell r="J1">
            <v>1.7453292519943295E-2</v>
          </cell>
        </row>
      </sheetData>
      <sheetData sheetId="2688">
        <row r="1">
          <cell r="J1">
            <v>1.7453292519943295E-2</v>
          </cell>
        </row>
      </sheetData>
      <sheetData sheetId="2689">
        <row r="1">
          <cell r="J1">
            <v>1.7453292519943295E-2</v>
          </cell>
        </row>
      </sheetData>
      <sheetData sheetId="2690">
        <row r="1">
          <cell r="J1">
            <v>1.7453292519943295E-2</v>
          </cell>
        </row>
      </sheetData>
      <sheetData sheetId="2691">
        <row r="1">
          <cell r="J1">
            <v>1.7453292519943295E-2</v>
          </cell>
        </row>
      </sheetData>
      <sheetData sheetId="2692">
        <row r="1">
          <cell r="J1">
            <v>1.7453292519943295E-2</v>
          </cell>
        </row>
      </sheetData>
      <sheetData sheetId="2693">
        <row r="1">
          <cell r="J1">
            <v>1.7453292519943295E-2</v>
          </cell>
        </row>
      </sheetData>
      <sheetData sheetId="2694">
        <row r="1">
          <cell r="J1">
            <v>1.7453292519943295E-2</v>
          </cell>
        </row>
      </sheetData>
      <sheetData sheetId="2695">
        <row r="1">
          <cell r="J1">
            <v>1.7453292519943295E-2</v>
          </cell>
        </row>
      </sheetData>
      <sheetData sheetId="2696">
        <row r="1">
          <cell r="J1">
            <v>1.7453292519943295E-2</v>
          </cell>
        </row>
      </sheetData>
      <sheetData sheetId="2697">
        <row r="1">
          <cell r="J1">
            <v>1.7453292519943295E-2</v>
          </cell>
        </row>
      </sheetData>
      <sheetData sheetId="2698">
        <row r="1">
          <cell r="J1">
            <v>1.7453292519943295E-2</v>
          </cell>
        </row>
      </sheetData>
      <sheetData sheetId="2699">
        <row r="1">
          <cell r="J1">
            <v>1.7453292519943295E-2</v>
          </cell>
        </row>
      </sheetData>
      <sheetData sheetId="2700">
        <row r="1">
          <cell r="J1">
            <v>1.7453292519943295E-2</v>
          </cell>
        </row>
      </sheetData>
      <sheetData sheetId="2701">
        <row r="1">
          <cell r="J1">
            <v>1.7453292519943295E-2</v>
          </cell>
        </row>
      </sheetData>
      <sheetData sheetId="2702">
        <row r="1">
          <cell r="J1">
            <v>1.7453292519943295E-2</v>
          </cell>
        </row>
      </sheetData>
      <sheetData sheetId="2703">
        <row r="1">
          <cell r="J1">
            <v>1.7453292519943295E-2</v>
          </cell>
        </row>
      </sheetData>
      <sheetData sheetId="2704">
        <row r="1">
          <cell r="J1">
            <v>1.7453292519943295E-2</v>
          </cell>
        </row>
      </sheetData>
      <sheetData sheetId="2705">
        <row r="1">
          <cell r="J1">
            <v>1.7453292519943295E-2</v>
          </cell>
        </row>
      </sheetData>
      <sheetData sheetId="2706">
        <row r="1">
          <cell r="J1">
            <v>1.7453292519943295E-2</v>
          </cell>
        </row>
      </sheetData>
      <sheetData sheetId="2707">
        <row r="1">
          <cell r="J1">
            <v>1.7453292519943295E-2</v>
          </cell>
        </row>
      </sheetData>
      <sheetData sheetId="2708">
        <row r="1">
          <cell r="J1">
            <v>1.7453292519943295E-2</v>
          </cell>
        </row>
      </sheetData>
      <sheetData sheetId="2709">
        <row r="1">
          <cell r="J1">
            <v>1.7453292519943295E-2</v>
          </cell>
        </row>
      </sheetData>
      <sheetData sheetId="2710">
        <row r="1">
          <cell r="J1">
            <v>1.7453292519943295E-2</v>
          </cell>
        </row>
      </sheetData>
      <sheetData sheetId="2711">
        <row r="1">
          <cell r="J1">
            <v>1.7453292519943295E-2</v>
          </cell>
        </row>
      </sheetData>
      <sheetData sheetId="2712">
        <row r="1">
          <cell r="J1">
            <v>1.7453292519943295E-2</v>
          </cell>
        </row>
      </sheetData>
      <sheetData sheetId="2713">
        <row r="1">
          <cell r="J1">
            <v>1.7453292519943295E-2</v>
          </cell>
        </row>
      </sheetData>
      <sheetData sheetId="2714">
        <row r="1">
          <cell r="J1">
            <v>1.7453292519943295E-2</v>
          </cell>
        </row>
      </sheetData>
      <sheetData sheetId="2715">
        <row r="1">
          <cell r="J1">
            <v>1.7453292519943295E-2</v>
          </cell>
        </row>
      </sheetData>
      <sheetData sheetId="2716">
        <row r="1">
          <cell r="J1">
            <v>1.7453292519943295E-2</v>
          </cell>
        </row>
      </sheetData>
      <sheetData sheetId="2717">
        <row r="1">
          <cell r="J1">
            <v>1.7453292519943295E-2</v>
          </cell>
        </row>
      </sheetData>
      <sheetData sheetId="2718">
        <row r="1">
          <cell r="J1">
            <v>1.7453292519943295E-2</v>
          </cell>
        </row>
      </sheetData>
      <sheetData sheetId="2719">
        <row r="1">
          <cell r="J1">
            <v>1.7453292519943295E-2</v>
          </cell>
        </row>
      </sheetData>
      <sheetData sheetId="2720">
        <row r="1">
          <cell r="J1">
            <v>1.7453292519943295E-2</v>
          </cell>
        </row>
      </sheetData>
      <sheetData sheetId="2721">
        <row r="1">
          <cell r="J1">
            <v>1.7453292519943295E-2</v>
          </cell>
        </row>
      </sheetData>
      <sheetData sheetId="2722">
        <row r="1">
          <cell r="J1">
            <v>1.7453292519943295E-2</v>
          </cell>
        </row>
      </sheetData>
      <sheetData sheetId="2723">
        <row r="1">
          <cell r="J1">
            <v>1.7453292519943295E-2</v>
          </cell>
        </row>
      </sheetData>
      <sheetData sheetId="2724">
        <row r="1">
          <cell r="J1">
            <v>1.7453292519943295E-2</v>
          </cell>
        </row>
      </sheetData>
      <sheetData sheetId="2725">
        <row r="1">
          <cell r="J1">
            <v>1.7453292519943295E-2</v>
          </cell>
        </row>
      </sheetData>
      <sheetData sheetId="2726">
        <row r="1">
          <cell r="J1">
            <v>1.7453292519943295E-2</v>
          </cell>
        </row>
      </sheetData>
      <sheetData sheetId="2727">
        <row r="1">
          <cell r="J1">
            <v>1.7453292519943295E-2</v>
          </cell>
        </row>
      </sheetData>
      <sheetData sheetId="2728">
        <row r="1">
          <cell r="J1">
            <v>1.7453292519943295E-2</v>
          </cell>
        </row>
      </sheetData>
      <sheetData sheetId="2729">
        <row r="1">
          <cell r="J1">
            <v>1.7453292519943295E-2</v>
          </cell>
        </row>
      </sheetData>
      <sheetData sheetId="2730">
        <row r="1">
          <cell r="J1">
            <v>1.7453292519943295E-2</v>
          </cell>
        </row>
      </sheetData>
      <sheetData sheetId="2731">
        <row r="1">
          <cell r="J1">
            <v>1.7453292519943295E-2</v>
          </cell>
        </row>
      </sheetData>
      <sheetData sheetId="2732">
        <row r="1">
          <cell r="J1">
            <v>1.7453292519943295E-2</v>
          </cell>
        </row>
      </sheetData>
      <sheetData sheetId="2733">
        <row r="1">
          <cell r="J1">
            <v>1.7453292519943295E-2</v>
          </cell>
        </row>
      </sheetData>
      <sheetData sheetId="2734">
        <row r="1">
          <cell r="J1">
            <v>1.7453292519943295E-2</v>
          </cell>
        </row>
      </sheetData>
      <sheetData sheetId="2735">
        <row r="1">
          <cell r="J1">
            <v>1.7453292519943295E-2</v>
          </cell>
        </row>
      </sheetData>
      <sheetData sheetId="2736">
        <row r="1">
          <cell r="J1">
            <v>1.7453292519943295E-2</v>
          </cell>
        </row>
      </sheetData>
      <sheetData sheetId="2737">
        <row r="1">
          <cell r="J1">
            <v>1.7453292519943295E-2</v>
          </cell>
        </row>
      </sheetData>
      <sheetData sheetId="2738">
        <row r="1">
          <cell r="J1">
            <v>1.7453292519943295E-2</v>
          </cell>
        </row>
      </sheetData>
      <sheetData sheetId="2739">
        <row r="1">
          <cell r="J1">
            <v>1.7453292519943295E-2</v>
          </cell>
        </row>
      </sheetData>
      <sheetData sheetId="2740">
        <row r="1">
          <cell r="J1">
            <v>1.7453292519943295E-2</v>
          </cell>
        </row>
      </sheetData>
      <sheetData sheetId="2741">
        <row r="1">
          <cell r="J1">
            <v>1.7453292519943295E-2</v>
          </cell>
        </row>
      </sheetData>
      <sheetData sheetId="2742">
        <row r="1">
          <cell r="J1">
            <v>1.7453292519943295E-2</v>
          </cell>
        </row>
      </sheetData>
      <sheetData sheetId="2743">
        <row r="1">
          <cell r="J1">
            <v>1.7453292519943295E-2</v>
          </cell>
        </row>
      </sheetData>
      <sheetData sheetId="2744">
        <row r="1">
          <cell r="J1">
            <v>1.7453292519943295E-2</v>
          </cell>
        </row>
      </sheetData>
      <sheetData sheetId="2745">
        <row r="1">
          <cell r="J1">
            <v>1.7453292519943295E-2</v>
          </cell>
        </row>
      </sheetData>
      <sheetData sheetId="2746">
        <row r="1">
          <cell r="J1">
            <v>1.7453292519943295E-2</v>
          </cell>
        </row>
      </sheetData>
      <sheetData sheetId="2747">
        <row r="1">
          <cell r="J1">
            <v>1.7453292519943295E-2</v>
          </cell>
        </row>
      </sheetData>
      <sheetData sheetId="2748">
        <row r="1">
          <cell r="J1">
            <v>1.7453292519943295E-2</v>
          </cell>
        </row>
      </sheetData>
      <sheetData sheetId="2749">
        <row r="1">
          <cell r="J1">
            <v>1.7453292519943295E-2</v>
          </cell>
        </row>
      </sheetData>
      <sheetData sheetId="2750">
        <row r="1">
          <cell r="J1">
            <v>1.7453292519943295E-2</v>
          </cell>
        </row>
      </sheetData>
      <sheetData sheetId="2751">
        <row r="1">
          <cell r="J1">
            <v>1.7453292519943295E-2</v>
          </cell>
        </row>
      </sheetData>
      <sheetData sheetId="2752">
        <row r="1">
          <cell r="J1">
            <v>1.7453292519943295E-2</v>
          </cell>
        </row>
      </sheetData>
      <sheetData sheetId="2753">
        <row r="1">
          <cell r="J1">
            <v>1.7453292519943295E-2</v>
          </cell>
        </row>
      </sheetData>
      <sheetData sheetId="2754">
        <row r="1">
          <cell r="J1">
            <v>1.7453292519943295E-2</v>
          </cell>
        </row>
      </sheetData>
      <sheetData sheetId="2755">
        <row r="1">
          <cell r="J1">
            <v>1.7453292519943295E-2</v>
          </cell>
        </row>
      </sheetData>
      <sheetData sheetId="2756">
        <row r="1">
          <cell r="J1">
            <v>1.7453292519943295E-2</v>
          </cell>
        </row>
      </sheetData>
      <sheetData sheetId="2757">
        <row r="1">
          <cell r="J1">
            <v>1.7453292519943295E-2</v>
          </cell>
        </row>
      </sheetData>
      <sheetData sheetId="2758">
        <row r="1">
          <cell r="J1">
            <v>1.7453292519943295E-2</v>
          </cell>
        </row>
      </sheetData>
      <sheetData sheetId="2759">
        <row r="1">
          <cell r="J1">
            <v>1.7453292519943295E-2</v>
          </cell>
        </row>
      </sheetData>
      <sheetData sheetId="2760">
        <row r="1">
          <cell r="J1">
            <v>1.7453292519943295E-2</v>
          </cell>
        </row>
      </sheetData>
      <sheetData sheetId="2761">
        <row r="1">
          <cell r="J1">
            <v>1.7453292519943295E-2</v>
          </cell>
        </row>
      </sheetData>
      <sheetData sheetId="2762">
        <row r="1">
          <cell r="J1">
            <v>1.7453292519943295E-2</v>
          </cell>
        </row>
      </sheetData>
      <sheetData sheetId="2763">
        <row r="1">
          <cell r="J1">
            <v>1.7453292519943295E-2</v>
          </cell>
        </row>
      </sheetData>
      <sheetData sheetId="2764">
        <row r="1">
          <cell r="J1">
            <v>1.7453292519943295E-2</v>
          </cell>
        </row>
      </sheetData>
      <sheetData sheetId="2765">
        <row r="1">
          <cell r="J1">
            <v>1.7453292519943295E-2</v>
          </cell>
        </row>
      </sheetData>
      <sheetData sheetId="2766">
        <row r="1">
          <cell r="J1">
            <v>1.7453292519943295E-2</v>
          </cell>
        </row>
      </sheetData>
      <sheetData sheetId="2767">
        <row r="1">
          <cell r="J1">
            <v>1.7453292519943295E-2</v>
          </cell>
        </row>
      </sheetData>
      <sheetData sheetId="2768">
        <row r="1">
          <cell r="J1">
            <v>1.7453292519943295E-2</v>
          </cell>
        </row>
      </sheetData>
      <sheetData sheetId="2769">
        <row r="1">
          <cell r="J1">
            <v>1.7453292519943295E-2</v>
          </cell>
        </row>
      </sheetData>
      <sheetData sheetId="2770">
        <row r="1">
          <cell r="J1">
            <v>1.7453292519943295E-2</v>
          </cell>
        </row>
      </sheetData>
      <sheetData sheetId="2771">
        <row r="1">
          <cell r="J1">
            <v>1.7453292519943295E-2</v>
          </cell>
        </row>
      </sheetData>
      <sheetData sheetId="2772">
        <row r="1">
          <cell r="J1">
            <v>1.7453292519943295E-2</v>
          </cell>
        </row>
      </sheetData>
      <sheetData sheetId="2773">
        <row r="1">
          <cell r="J1">
            <v>1.7453292519943295E-2</v>
          </cell>
        </row>
      </sheetData>
      <sheetData sheetId="2774">
        <row r="1">
          <cell r="J1">
            <v>1.7453292519943295E-2</v>
          </cell>
        </row>
      </sheetData>
      <sheetData sheetId="2775">
        <row r="1">
          <cell r="J1">
            <v>1.7453292519943295E-2</v>
          </cell>
        </row>
      </sheetData>
      <sheetData sheetId="2776">
        <row r="1">
          <cell r="J1">
            <v>1.7453292519943295E-2</v>
          </cell>
        </row>
      </sheetData>
      <sheetData sheetId="2777">
        <row r="1">
          <cell r="J1">
            <v>1.7453292519943295E-2</v>
          </cell>
        </row>
      </sheetData>
      <sheetData sheetId="2778">
        <row r="1">
          <cell r="J1">
            <v>1.7453292519943295E-2</v>
          </cell>
        </row>
      </sheetData>
      <sheetData sheetId="2779">
        <row r="1">
          <cell r="J1">
            <v>1.7453292519943295E-2</v>
          </cell>
        </row>
      </sheetData>
      <sheetData sheetId="2780">
        <row r="1">
          <cell r="J1">
            <v>1.7453292519943295E-2</v>
          </cell>
        </row>
      </sheetData>
      <sheetData sheetId="2781">
        <row r="1">
          <cell r="J1">
            <v>1.7453292519943295E-2</v>
          </cell>
        </row>
      </sheetData>
      <sheetData sheetId="2782">
        <row r="1">
          <cell r="J1">
            <v>1.7453292519943295E-2</v>
          </cell>
        </row>
      </sheetData>
      <sheetData sheetId="2783">
        <row r="1">
          <cell r="J1">
            <v>1.7453292519943295E-2</v>
          </cell>
        </row>
      </sheetData>
      <sheetData sheetId="2784">
        <row r="1">
          <cell r="J1">
            <v>1.7453292519943295E-2</v>
          </cell>
        </row>
      </sheetData>
      <sheetData sheetId="2785">
        <row r="1">
          <cell r="J1">
            <v>1.7453292519943295E-2</v>
          </cell>
        </row>
      </sheetData>
      <sheetData sheetId="2786">
        <row r="1">
          <cell r="J1">
            <v>1.7453292519943295E-2</v>
          </cell>
        </row>
      </sheetData>
      <sheetData sheetId="2787">
        <row r="1">
          <cell r="J1">
            <v>1.7453292519943295E-2</v>
          </cell>
        </row>
      </sheetData>
      <sheetData sheetId="2788">
        <row r="1">
          <cell r="J1">
            <v>1.7453292519943295E-2</v>
          </cell>
        </row>
      </sheetData>
      <sheetData sheetId="2789">
        <row r="1">
          <cell r="J1">
            <v>1.7453292519943295E-2</v>
          </cell>
        </row>
      </sheetData>
      <sheetData sheetId="2790">
        <row r="1">
          <cell r="J1">
            <v>1.7453292519943295E-2</v>
          </cell>
        </row>
      </sheetData>
      <sheetData sheetId="2791">
        <row r="1">
          <cell r="J1">
            <v>1.7453292519943295E-2</v>
          </cell>
        </row>
      </sheetData>
      <sheetData sheetId="2792">
        <row r="1">
          <cell r="J1">
            <v>1.7453292519943295E-2</v>
          </cell>
        </row>
      </sheetData>
      <sheetData sheetId="2793">
        <row r="1">
          <cell r="J1">
            <v>1.7453292519943295E-2</v>
          </cell>
        </row>
      </sheetData>
      <sheetData sheetId="2794">
        <row r="1">
          <cell r="J1">
            <v>1.7453292519943295E-2</v>
          </cell>
        </row>
      </sheetData>
      <sheetData sheetId="2795">
        <row r="1">
          <cell r="J1">
            <v>1.7453292519943295E-2</v>
          </cell>
        </row>
      </sheetData>
      <sheetData sheetId="2796">
        <row r="1">
          <cell r="J1">
            <v>1.7453292519943295E-2</v>
          </cell>
        </row>
      </sheetData>
      <sheetData sheetId="2797">
        <row r="1">
          <cell r="J1">
            <v>1.7453292519943295E-2</v>
          </cell>
        </row>
      </sheetData>
      <sheetData sheetId="2798">
        <row r="1">
          <cell r="J1">
            <v>1.7453292519943295E-2</v>
          </cell>
        </row>
      </sheetData>
      <sheetData sheetId="2799">
        <row r="1">
          <cell r="J1">
            <v>1.7453292519943295E-2</v>
          </cell>
        </row>
      </sheetData>
      <sheetData sheetId="2800">
        <row r="1">
          <cell r="J1">
            <v>1.7453292519943295E-2</v>
          </cell>
        </row>
      </sheetData>
      <sheetData sheetId="2801">
        <row r="1">
          <cell r="J1">
            <v>1.7453292519943295E-2</v>
          </cell>
        </row>
      </sheetData>
      <sheetData sheetId="2802">
        <row r="1">
          <cell r="J1">
            <v>1.7453292519943295E-2</v>
          </cell>
        </row>
      </sheetData>
      <sheetData sheetId="2803">
        <row r="1">
          <cell r="J1">
            <v>1.7453292519943295E-2</v>
          </cell>
        </row>
      </sheetData>
      <sheetData sheetId="2804">
        <row r="1">
          <cell r="J1">
            <v>1.7453292519943295E-2</v>
          </cell>
        </row>
      </sheetData>
      <sheetData sheetId="2805">
        <row r="1">
          <cell r="J1">
            <v>1.7453292519943295E-2</v>
          </cell>
        </row>
      </sheetData>
      <sheetData sheetId="2806">
        <row r="1">
          <cell r="J1">
            <v>1.7453292519943295E-2</v>
          </cell>
        </row>
      </sheetData>
      <sheetData sheetId="2807">
        <row r="1">
          <cell r="J1">
            <v>1.7453292519943295E-2</v>
          </cell>
        </row>
      </sheetData>
      <sheetData sheetId="2808">
        <row r="1">
          <cell r="J1">
            <v>1.7453292519943295E-2</v>
          </cell>
        </row>
      </sheetData>
      <sheetData sheetId="2809">
        <row r="1">
          <cell r="J1">
            <v>1.7453292519943295E-2</v>
          </cell>
        </row>
      </sheetData>
      <sheetData sheetId="2810">
        <row r="1">
          <cell r="J1">
            <v>1.7453292519943295E-2</v>
          </cell>
        </row>
      </sheetData>
      <sheetData sheetId="2811">
        <row r="1">
          <cell r="J1">
            <v>1.7453292519943295E-2</v>
          </cell>
        </row>
      </sheetData>
      <sheetData sheetId="2812">
        <row r="1">
          <cell r="J1">
            <v>1.7453292519943295E-2</v>
          </cell>
        </row>
      </sheetData>
      <sheetData sheetId="2813">
        <row r="1">
          <cell r="J1">
            <v>1.7453292519943295E-2</v>
          </cell>
        </row>
      </sheetData>
      <sheetData sheetId="2814">
        <row r="1">
          <cell r="J1">
            <v>1.7453292519943295E-2</v>
          </cell>
        </row>
      </sheetData>
      <sheetData sheetId="2815">
        <row r="1">
          <cell r="J1">
            <v>1.7453292519943295E-2</v>
          </cell>
        </row>
      </sheetData>
      <sheetData sheetId="2816">
        <row r="1">
          <cell r="J1">
            <v>1.7453292519943295E-2</v>
          </cell>
        </row>
      </sheetData>
      <sheetData sheetId="2817">
        <row r="1">
          <cell r="J1">
            <v>1.7453292519943295E-2</v>
          </cell>
        </row>
      </sheetData>
      <sheetData sheetId="2818">
        <row r="1">
          <cell r="J1">
            <v>1.7453292519943295E-2</v>
          </cell>
        </row>
      </sheetData>
      <sheetData sheetId="2819">
        <row r="1">
          <cell r="J1">
            <v>1.7453292519943295E-2</v>
          </cell>
        </row>
      </sheetData>
      <sheetData sheetId="2820">
        <row r="1">
          <cell r="J1">
            <v>1.7453292519943295E-2</v>
          </cell>
        </row>
      </sheetData>
      <sheetData sheetId="2821">
        <row r="1">
          <cell r="J1">
            <v>1.7453292519943295E-2</v>
          </cell>
        </row>
      </sheetData>
      <sheetData sheetId="2822">
        <row r="1">
          <cell r="J1">
            <v>1.7453292519943295E-2</v>
          </cell>
        </row>
      </sheetData>
      <sheetData sheetId="2823">
        <row r="1">
          <cell r="J1">
            <v>1.7453292519943295E-2</v>
          </cell>
        </row>
      </sheetData>
      <sheetData sheetId="2824">
        <row r="1">
          <cell r="J1">
            <v>1.7453292519943295E-2</v>
          </cell>
        </row>
      </sheetData>
      <sheetData sheetId="2825">
        <row r="1">
          <cell r="J1">
            <v>1.7453292519943295E-2</v>
          </cell>
        </row>
      </sheetData>
      <sheetData sheetId="2826">
        <row r="1">
          <cell r="J1">
            <v>1.7453292519943295E-2</v>
          </cell>
        </row>
      </sheetData>
      <sheetData sheetId="2827">
        <row r="1">
          <cell r="J1">
            <v>1.7453292519943295E-2</v>
          </cell>
        </row>
      </sheetData>
      <sheetData sheetId="2828">
        <row r="1">
          <cell r="J1">
            <v>1.7453292519943295E-2</v>
          </cell>
        </row>
      </sheetData>
      <sheetData sheetId="2829">
        <row r="1">
          <cell r="J1">
            <v>1.7453292519943295E-2</v>
          </cell>
        </row>
      </sheetData>
      <sheetData sheetId="2830">
        <row r="1">
          <cell r="J1">
            <v>1.7453292519943295E-2</v>
          </cell>
        </row>
      </sheetData>
      <sheetData sheetId="2831">
        <row r="1">
          <cell r="J1">
            <v>1.7453292519943295E-2</v>
          </cell>
        </row>
      </sheetData>
      <sheetData sheetId="2832">
        <row r="1">
          <cell r="J1">
            <v>1.7453292519943295E-2</v>
          </cell>
        </row>
      </sheetData>
      <sheetData sheetId="2833">
        <row r="1">
          <cell r="J1">
            <v>1.7453292519943295E-2</v>
          </cell>
        </row>
      </sheetData>
      <sheetData sheetId="2834">
        <row r="1">
          <cell r="J1">
            <v>1.7453292519943295E-2</v>
          </cell>
        </row>
      </sheetData>
      <sheetData sheetId="2835">
        <row r="1">
          <cell r="J1">
            <v>1.7453292519943295E-2</v>
          </cell>
        </row>
      </sheetData>
      <sheetData sheetId="2836">
        <row r="1">
          <cell r="J1">
            <v>1.7453292519943295E-2</v>
          </cell>
        </row>
      </sheetData>
      <sheetData sheetId="2837">
        <row r="1">
          <cell r="J1">
            <v>1.7453292519943295E-2</v>
          </cell>
        </row>
      </sheetData>
      <sheetData sheetId="2838">
        <row r="1">
          <cell r="J1">
            <v>1.7453292519943295E-2</v>
          </cell>
        </row>
      </sheetData>
      <sheetData sheetId="2839">
        <row r="1">
          <cell r="J1">
            <v>1.7453292519943295E-2</v>
          </cell>
        </row>
      </sheetData>
      <sheetData sheetId="2840">
        <row r="1">
          <cell r="J1">
            <v>1.7453292519943295E-2</v>
          </cell>
        </row>
      </sheetData>
      <sheetData sheetId="2841">
        <row r="1">
          <cell r="J1">
            <v>1.7453292519943295E-2</v>
          </cell>
        </row>
      </sheetData>
      <sheetData sheetId="2842">
        <row r="1">
          <cell r="J1">
            <v>1.7453292519943295E-2</v>
          </cell>
        </row>
      </sheetData>
      <sheetData sheetId="2843">
        <row r="1">
          <cell r="J1">
            <v>1.7453292519943295E-2</v>
          </cell>
        </row>
      </sheetData>
      <sheetData sheetId="2844">
        <row r="1">
          <cell r="J1">
            <v>1.7453292519943295E-2</v>
          </cell>
        </row>
      </sheetData>
      <sheetData sheetId="2845">
        <row r="1">
          <cell r="J1">
            <v>1.7453292519943295E-2</v>
          </cell>
        </row>
      </sheetData>
      <sheetData sheetId="2846">
        <row r="1">
          <cell r="J1">
            <v>1.7453292519943295E-2</v>
          </cell>
        </row>
      </sheetData>
      <sheetData sheetId="2847">
        <row r="1">
          <cell r="J1">
            <v>1.7453292519943295E-2</v>
          </cell>
        </row>
      </sheetData>
      <sheetData sheetId="2848">
        <row r="1">
          <cell r="J1">
            <v>1.7453292519943295E-2</v>
          </cell>
        </row>
      </sheetData>
      <sheetData sheetId="2849">
        <row r="1">
          <cell r="J1">
            <v>1.7453292519943295E-2</v>
          </cell>
        </row>
      </sheetData>
      <sheetData sheetId="2850">
        <row r="1">
          <cell r="J1">
            <v>1.7453292519943295E-2</v>
          </cell>
        </row>
      </sheetData>
      <sheetData sheetId="2851">
        <row r="1">
          <cell r="J1">
            <v>1.7453292519943295E-2</v>
          </cell>
        </row>
      </sheetData>
      <sheetData sheetId="2852">
        <row r="1">
          <cell r="J1">
            <v>1.7453292519943295E-2</v>
          </cell>
        </row>
      </sheetData>
      <sheetData sheetId="2853">
        <row r="1">
          <cell r="J1">
            <v>1.7453292519943295E-2</v>
          </cell>
        </row>
      </sheetData>
      <sheetData sheetId="2854">
        <row r="1">
          <cell r="J1">
            <v>1.7453292519943295E-2</v>
          </cell>
        </row>
      </sheetData>
      <sheetData sheetId="2855">
        <row r="1">
          <cell r="J1">
            <v>1.7453292519943295E-2</v>
          </cell>
        </row>
      </sheetData>
      <sheetData sheetId="2856">
        <row r="1">
          <cell r="J1">
            <v>1.7453292519943295E-2</v>
          </cell>
        </row>
      </sheetData>
      <sheetData sheetId="2857">
        <row r="1">
          <cell r="J1">
            <v>1.7453292519943295E-2</v>
          </cell>
        </row>
      </sheetData>
      <sheetData sheetId="2858">
        <row r="1">
          <cell r="J1">
            <v>1.7453292519943295E-2</v>
          </cell>
        </row>
      </sheetData>
      <sheetData sheetId="2859">
        <row r="1">
          <cell r="J1">
            <v>1.7453292519943295E-2</v>
          </cell>
        </row>
      </sheetData>
      <sheetData sheetId="2860">
        <row r="1">
          <cell r="J1">
            <v>1.7453292519943295E-2</v>
          </cell>
        </row>
      </sheetData>
      <sheetData sheetId="2861">
        <row r="1">
          <cell r="J1">
            <v>1.7453292519943295E-2</v>
          </cell>
        </row>
      </sheetData>
      <sheetData sheetId="2862">
        <row r="1">
          <cell r="J1">
            <v>1.7453292519943295E-2</v>
          </cell>
        </row>
      </sheetData>
      <sheetData sheetId="2863">
        <row r="1">
          <cell r="J1">
            <v>1.7453292519943295E-2</v>
          </cell>
        </row>
      </sheetData>
      <sheetData sheetId="2864">
        <row r="1">
          <cell r="J1">
            <v>1.7453292519943295E-2</v>
          </cell>
        </row>
      </sheetData>
      <sheetData sheetId="2865">
        <row r="1">
          <cell r="J1">
            <v>1.7453292519943295E-2</v>
          </cell>
        </row>
      </sheetData>
      <sheetData sheetId="2866">
        <row r="1">
          <cell r="J1">
            <v>1.7453292519943295E-2</v>
          </cell>
        </row>
      </sheetData>
      <sheetData sheetId="2867">
        <row r="1">
          <cell r="J1">
            <v>1.7453292519943295E-2</v>
          </cell>
        </row>
      </sheetData>
      <sheetData sheetId="2868">
        <row r="1">
          <cell r="J1">
            <v>1.7453292519943295E-2</v>
          </cell>
        </row>
      </sheetData>
      <sheetData sheetId="2869">
        <row r="1">
          <cell r="J1">
            <v>1.7453292519943295E-2</v>
          </cell>
        </row>
      </sheetData>
      <sheetData sheetId="2870">
        <row r="1">
          <cell r="J1">
            <v>1.7453292519943295E-2</v>
          </cell>
        </row>
      </sheetData>
      <sheetData sheetId="2871">
        <row r="1">
          <cell r="J1">
            <v>1.7453292519943295E-2</v>
          </cell>
        </row>
      </sheetData>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ow r="1">
          <cell r="J1">
            <v>1.7453292519943295E-2</v>
          </cell>
        </row>
      </sheetData>
      <sheetData sheetId="2964">
        <row r="1">
          <cell r="J1">
            <v>1.7453292519943295E-2</v>
          </cell>
        </row>
      </sheetData>
      <sheetData sheetId="2965">
        <row r="1">
          <cell r="J1">
            <v>1.7453292519943295E-2</v>
          </cell>
        </row>
      </sheetData>
      <sheetData sheetId="2966">
        <row r="1">
          <cell r="J1">
            <v>1.7453292519943295E-2</v>
          </cell>
        </row>
      </sheetData>
      <sheetData sheetId="2967">
        <row r="1">
          <cell r="J1">
            <v>1.7453292519943295E-2</v>
          </cell>
        </row>
      </sheetData>
      <sheetData sheetId="2968">
        <row r="1">
          <cell r="J1">
            <v>1.7453292519943295E-2</v>
          </cell>
        </row>
      </sheetData>
      <sheetData sheetId="2969">
        <row r="1">
          <cell r="J1">
            <v>1.7453292519943295E-2</v>
          </cell>
        </row>
      </sheetData>
      <sheetData sheetId="2970">
        <row r="1">
          <cell r="J1">
            <v>1.7453292519943295E-2</v>
          </cell>
        </row>
      </sheetData>
      <sheetData sheetId="2971">
        <row r="1">
          <cell r="J1">
            <v>1.7453292519943295E-2</v>
          </cell>
        </row>
      </sheetData>
      <sheetData sheetId="2972">
        <row r="1">
          <cell r="J1">
            <v>1.7453292519943295E-2</v>
          </cell>
        </row>
      </sheetData>
      <sheetData sheetId="2973">
        <row r="1">
          <cell r="J1">
            <v>1.7453292519943295E-2</v>
          </cell>
        </row>
      </sheetData>
      <sheetData sheetId="2974">
        <row r="1">
          <cell r="J1">
            <v>1.7453292519943295E-2</v>
          </cell>
        </row>
      </sheetData>
      <sheetData sheetId="2975">
        <row r="1">
          <cell r="J1">
            <v>1.7453292519943295E-2</v>
          </cell>
        </row>
      </sheetData>
      <sheetData sheetId="2976">
        <row r="1">
          <cell r="J1">
            <v>1.7453292519943295E-2</v>
          </cell>
        </row>
      </sheetData>
      <sheetData sheetId="2977">
        <row r="1">
          <cell r="J1">
            <v>1.7453292519943295E-2</v>
          </cell>
        </row>
      </sheetData>
      <sheetData sheetId="2978">
        <row r="1">
          <cell r="J1">
            <v>1.7453292519943295E-2</v>
          </cell>
        </row>
      </sheetData>
      <sheetData sheetId="2979">
        <row r="1">
          <cell r="J1">
            <v>1.7453292519943295E-2</v>
          </cell>
        </row>
      </sheetData>
      <sheetData sheetId="2980">
        <row r="1">
          <cell r="J1">
            <v>1.7453292519943295E-2</v>
          </cell>
        </row>
      </sheetData>
      <sheetData sheetId="2981">
        <row r="1">
          <cell r="J1">
            <v>1.7453292519943295E-2</v>
          </cell>
        </row>
      </sheetData>
      <sheetData sheetId="2982">
        <row r="1">
          <cell r="J1">
            <v>1.7453292519943295E-2</v>
          </cell>
        </row>
      </sheetData>
      <sheetData sheetId="2983">
        <row r="1">
          <cell r="J1">
            <v>1.7453292519943295E-2</v>
          </cell>
        </row>
      </sheetData>
      <sheetData sheetId="2984">
        <row r="1">
          <cell r="J1">
            <v>1.7453292519943295E-2</v>
          </cell>
        </row>
      </sheetData>
      <sheetData sheetId="2985">
        <row r="1">
          <cell r="J1">
            <v>1.7453292519943295E-2</v>
          </cell>
        </row>
      </sheetData>
      <sheetData sheetId="2986">
        <row r="1">
          <cell r="J1">
            <v>1.7453292519943295E-2</v>
          </cell>
        </row>
      </sheetData>
      <sheetData sheetId="2987">
        <row r="1">
          <cell r="J1">
            <v>1.7453292519943295E-2</v>
          </cell>
        </row>
      </sheetData>
      <sheetData sheetId="2988">
        <row r="1">
          <cell r="J1">
            <v>1.7453292519943295E-2</v>
          </cell>
        </row>
      </sheetData>
      <sheetData sheetId="2989">
        <row r="1">
          <cell r="J1">
            <v>1.7453292519943295E-2</v>
          </cell>
        </row>
      </sheetData>
      <sheetData sheetId="2990">
        <row r="1">
          <cell r="J1">
            <v>1.7453292519943295E-2</v>
          </cell>
        </row>
      </sheetData>
      <sheetData sheetId="2991">
        <row r="1">
          <cell r="J1">
            <v>1.7453292519943295E-2</v>
          </cell>
        </row>
      </sheetData>
      <sheetData sheetId="2992">
        <row r="1">
          <cell r="J1">
            <v>1.7453292519943295E-2</v>
          </cell>
        </row>
      </sheetData>
      <sheetData sheetId="2993">
        <row r="1">
          <cell r="J1">
            <v>1.7453292519943295E-2</v>
          </cell>
        </row>
      </sheetData>
      <sheetData sheetId="2994">
        <row r="1">
          <cell r="J1">
            <v>1.7453292519943295E-2</v>
          </cell>
        </row>
      </sheetData>
      <sheetData sheetId="2995">
        <row r="1">
          <cell r="J1">
            <v>1.7453292519943295E-2</v>
          </cell>
        </row>
      </sheetData>
      <sheetData sheetId="2996">
        <row r="1">
          <cell r="J1">
            <v>1.7453292519943295E-2</v>
          </cell>
        </row>
      </sheetData>
      <sheetData sheetId="2997">
        <row r="1">
          <cell r="J1">
            <v>1.7453292519943295E-2</v>
          </cell>
        </row>
      </sheetData>
      <sheetData sheetId="2998">
        <row r="1">
          <cell r="J1">
            <v>1.7453292519943295E-2</v>
          </cell>
        </row>
      </sheetData>
      <sheetData sheetId="2999">
        <row r="1">
          <cell r="J1">
            <v>1.7453292519943295E-2</v>
          </cell>
        </row>
      </sheetData>
      <sheetData sheetId="3000">
        <row r="1">
          <cell r="J1">
            <v>1.7453292519943295E-2</v>
          </cell>
        </row>
      </sheetData>
      <sheetData sheetId="3001">
        <row r="1">
          <cell r="J1">
            <v>1.7453292519943295E-2</v>
          </cell>
        </row>
      </sheetData>
      <sheetData sheetId="3002">
        <row r="1">
          <cell r="J1">
            <v>1.7453292519943295E-2</v>
          </cell>
        </row>
      </sheetData>
      <sheetData sheetId="3003">
        <row r="1">
          <cell r="J1">
            <v>1.7453292519943295E-2</v>
          </cell>
        </row>
      </sheetData>
      <sheetData sheetId="3004">
        <row r="1">
          <cell r="J1">
            <v>1.7453292519943295E-2</v>
          </cell>
        </row>
      </sheetData>
      <sheetData sheetId="3005">
        <row r="1">
          <cell r="J1">
            <v>1.7453292519943295E-2</v>
          </cell>
        </row>
      </sheetData>
      <sheetData sheetId="3006">
        <row r="1">
          <cell r="J1">
            <v>1.7453292519943295E-2</v>
          </cell>
        </row>
      </sheetData>
      <sheetData sheetId="3007">
        <row r="1">
          <cell r="J1">
            <v>1.7453292519943295E-2</v>
          </cell>
        </row>
      </sheetData>
      <sheetData sheetId="3008">
        <row r="1">
          <cell r="J1">
            <v>1.7453292519943295E-2</v>
          </cell>
        </row>
      </sheetData>
      <sheetData sheetId="3009">
        <row r="1">
          <cell r="J1">
            <v>1.7453292519943295E-2</v>
          </cell>
        </row>
      </sheetData>
      <sheetData sheetId="3010">
        <row r="1">
          <cell r="J1">
            <v>1.7453292519943295E-2</v>
          </cell>
        </row>
      </sheetData>
      <sheetData sheetId="3011">
        <row r="1">
          <cell r="J1">
            <v>1.7453292519943295E-2</v>
          </cell>
        </row>
      </sheetData>
      <sheetData sheetId="3012">
        <row r="1">
          <cell r="J1">
            <v>1.7453292519943295E-2</v>
          </cell>
        </row>
      </sheetData>
      <sheetData sheetId="3013">
        <row r="1">
          <cell r="J1">
            <v>1.7453292519943295E-2</v>
          </cell>
        </row>
      </sheetData>
      <sheetData sheetId="3014">
        <row r="1">
          <cell r="J1">
            <v>1.7453292519943295E-2</v>
          </cell>
        </row>
      </sheetData>
      <sheetData sheetId="3015">
        <row r="1">
          <cell r="J1">
            <v>1.7453292519943295E-2</v>
          </cell>
        </row>
      </sheetData>
      <sheetData sheetId="3016">
        <row r="1">
          <cell r="J1">
            <v>1.7453292519943295E-2</v>
          </cell>
        </row>
      </sheetData>
      <sheetData sheetId="3017">
        <row r="1">
          <cell r="J1">
            <v>1.7453292519943295E-2</v>
          </cell>
        </row>
      </sheetData>
      <sheetData sheetId="3018">
        <row r="1">
          <cell r="J1">
            <v>1.7453292519943295E-2</v>
          </cell>
        </row>
      </sheetData>
      <sheetData sheetId="3019">
        <row r="1">
          <cell r="J1">
            <v>1.7453292519943295E-2</v>
          </cell>
        </row>
      </sheetData>
      <sheetData sheetId="3020">
        <row r="1">
          <cell r="J1">
            <v>1.7453292519943295E-2</v>
          </cell>
        </row>
      </sheetData>
      <sheetData sheetId="3021">
        <row r="1">
          <cell r="J1">
            <v>1.7453292519943295E-2</v>
          </cell>
        </row>
      </sheetData>
      <sheetData sheetId="3022">
        <row r="1">
          <cell r="J1">
            <v>1.7453292519943295E-2</v>
          </cell>
        </row>
      </sheetData>
      <sheetData sheetId="3023">
        <row r="1">
          <cell r="J1">
            <v>1.7453292519943295E-2</v>
          </cell>
        </row>
      </sheetData>
      <sheetData sheetId="3024">
        <row r="1">
          <cell r="J1">
            <v>1.7453292519943295E-2</v>
          </cell>
        </row>
      </sheetData>
      <sheetData sheetId="3025">
        <row r="1">
          <cell r="J1">
            <v>1.7453292519943295E-2</v>
          </cell>
        </row>
      </sheetData>
      <sheetData sheetId="3026">
        <row r="1">
          <cell r="J1">
            <v>1.7453292519943295E-2</v>
          </cell>
        </row>
      </sheetData>
      <sheetData sheetId="3027">
        <row r="1">
          <cell r="J1">
            <v>1.7453292519943295E-2</v>
          </cell>
        </row>
      </sheetData>
      <sheetData sheetId="3028">
        <row r="1">
          <cell r="J1">
            <v>1.7453292519943295E-2</v>
          </cell>
        </row>
      </sheetData>
      <sheetData sheetId="3029">
        <row r="1">
          <cell r="J1">
            <v>1.7453292519943295E-2</v>
          </cell>
        </row>
      </sheetData>
      <sheetData sheetId="3030">
        <row r="1">
          <cell r="J1">
            <v>1.7453292519943295E-2</v>
          </cell>
        </row>
      </sheetData>
      <sheetData sheetId="3031">
        <row r="1">
          <cell r="J1">
            <v>1.7453292519943295E-2</v>
          </cell>
        </row>
      </sheetData>
      <sheetData sheetId="3032">
        <row r="1">
          <cell r="J1">
            <v>1.7453292519943295E-2</v>
          </cell>
        </row>
      </sheetData>
      <sheetData sheetId="3033">
        <row r="1">
          <cell r="J1">
            <v>1.7453292519943295E-2</v>
          </cell>
        </row>
      </sheetData>
      <sheetData sheetId="3034">
        <row r="1">
          <cell r="J1">
            <v>1.7453292519943295E-2</v>
          </cell>
        </row>
      </sheetData>
      <sheetData sheetId="3035">
        <row r="1">
          <cell r="J1">
            <v>1.7453292519943295E-2</v>
          </cell>
        </row>
      </sheetData>
      <sheetData sheetId="3036">
        <row r="1">
          <cell r="J1">
            <v>1.7453292519943295E-2</v>
          </cell>
        </row>
      </sheetData>
      <sheetData sheetId="3037">
        <row r="1">
          <cell r="J1">
            <v>1.7453292519943295E-2</v>
          </cell>
        </row>
      </sheetData>
      <sheetData sheetId="3038">
        <row r="1">
          <cell r="J1">
            <v>1.7453292519943295E-2</v>
          </cell>
        </row>
      </sheetData>
      <sheetData sheetId="3039">
        <row r="1">
          <cell r="J1">
            <v>1.7453292519943295E-2</v>
          </cell>
        </row>
      </sheetData>
      <sheetData sheetId="3040">
        <row r="1">
          <cell r="J1">
            <v>1.7453292519943295E-2</v>
          </cell>
        </row>
      </sheetData>
      <sheetData sheetId="3041">
        <row r="1">
          <cell r="J1">
            <v>1.7453292519943295E-2</v>
          </cell>
        </row>
      </sheetData>
      <sheetData sheetId="3042">
        <row r="1">
          <cell r="J1">
            <v>1.7453292519943295E-2</v>
          </cell>
        </row>
      </sheetData>
      <sheetData sheetId="3043">
        <row r="1">
          <cell r="J1">
            <v>1.7453292519943295E-2</v>
          </cell>
        </row>
      </sheetData>
      <sheetData sheetId="3044">
        <row r="1">
          <cell r="J1">
            <v>1.7453292519943295E-2</v>
          </cell>
        </row>
      </sheetData>
      <sheetData sheetId="3045">
        <row r="1">
          <cell r="J1">
            <v>1.7453292519943295E-2</v>
          </cell>
        </row>
      </sheetData>
      <sheetData sheetId="3046">
        <row r="1">
          <cell r="J1">
            <v>1.7453292519943295E-2</v>
          </cell>
        </row>
      </sheetData>
      <sheetData sheetId="3047">
        <row r="1">
          <cell r="J1">
            <v>1.7453292519943295E-2</v>
          </cell>
        </row>
      </sheetData>
      <sheetData sheetId="3048">
        <row r="1">
          <cell r="J1">
            <v>1.7453292519943295E-2</v>
          </cell>
        </row>
      </sheetData>
      <sheetData sheetId="3049">
        <row r="1">
          <cell r="J1">
            <v>1.7453292519943295E-2</v>
          </cell>
        </row>
      </sheetData>
      <sheetData sheetId="3050">
        <row r="1">
          <cell r="J1">
            <v>1.7453292519943295E-2</v>
          </cell>
        </row>
      </sheetData>
      <sheetData sheetId="3051">
        <row r="1">
          <cell r="J1">
            <v>1.7453292519943295E-2</v>
          </cell>
        </row>
      </sheetData>
      <sheetData sheetId="3052">
        <row r="1">
          <cell r="J1">
            <v>1.7453292519943295E-2</v>
          </cell>
        </row>
      </sheetData>
      <sheetData sheetId="3053">
        <row r="1">
          <cell r="J1">
            <v>1.7453292519943295E-2</v>
          </cell>
        </row>
      </sheetData>
      <sheetData sheetId="3054">
        <row r="1">
          <cell r="J1">
            <v>1.7453292519943295E-2</v>
          </cell>
        </row>
      </sheetData>
      <sheetData sheetId="3055">
        <row r="1">
          <cell r="J1">
            <v>1.7453292519943295E-2</v>
          </cell>
        </row>
      </sheetData>
      <sheetData sheetId="3056">
        <row r="1">
          <cell r="J1">
            <v>1.7453292519943295E-2</v>
          </cell>
        </row>
      </sheetData>
      <sheetData sheetId="3057">
        <row r="1">
          <cell r="J1">
            <v>1.7453292519943295E-2</v>
          </cell>
        </row>
      </sheetData>
      <sheetData sheetId="3058">
        <row r="1">
          <cell r="J1">
            <v>1.7453292519943295E-2</v>
          </cell>
        </row>
      </sheetData>
      <sheetData sheetId="3059">
        <row r="1">
          <cell r="J1">
            <v>1.7453292519943295E-2</v>
          </cell>
        </row>
      </sheetData>
      <sheetData sheetId="3060">
        <row r="1">
          <cell r="J1">
            <v>1.7453292519943295E-2</v>
          </cell>
        </row>
      </sheetData>
      <sheetData sheetId="3061">
        <row r="1">
          <cell r="J1">
            <v>1.7453292519943295E-2</v>
          </cell>
        </row>
      </sheetData>
      <sheetData sheetId="3062">
        <row r="1">
          <cell r="J1">
            <v>1.7453292519943295E-2</v>
          </cell>
        </row>
      </sheetData>
      <sheetData sheetId="3063">
        <row r="1">
          <cell r="J1">
            <v>1.7453292519943295E-2</v>
          </cell>
        </row>
      </sheetData>
      <sheetData sheetId="3064">
        <row r="1">
          <cell r="J1">
            <v>1.7453292519943295E-2</v>
          </cell>
        </row>
      </sheetData>
      <sheetData sheetId="3065">
        <row r="1">
          <cell r="J1">
            <v>1.7453292519943295E-2</v>
          </cell>
        </row>
      </sheetData>
      <sheetData sheetId="3066">
        <row r="1">
          <cell r="J1">
            <v>1.7453292519943295E-2</v>
          </cell>
        </row>
      </sheetData>
      <sheetData sheetId="3067">
        <row r="1">
          <cell r="J1">
            <v>1.7453292519943295E-2</v>
          </cell>
        </row>
      </sheetData>
      <sheetData sheetId="3068">
        <row r="1">
          <cell r="J1">
            <v>1.7453292519943295E-2</v>
          </cell>
        </row>
      </sheetData>
      <sheetData sheetId="3069">
        <row r="1">
          <cell r="J1">
            <v>1.7453292519943295E-2</v>
          </cell>
        </row>
      </sheetData>
      <sheetData sheetId="3070">
        <row r="1">
          <cell r="J1">
            <v>1.7453292519943295E-2</v>
          </cell>
        </row>
      </sheetData>
      <sheetData sheetId="3071">
        <row r="1">
          <cell r="J1">
            <v>1.7453292519943295E-2</v>
          </cell>
        </row>
      </sheetData>
      <sheetData sheetId="3072">
        <row r="1">
          <cell r="J1">
            <v>1.7453292519943295E-2</v>
          </cell>
        </row>
      </sheetData>
      <sheetData sheetId="3073">
        <row r="1">
          <cell r="J1">
            <v>1.7453292519943295E-2</v>
          </cell>
        </row>
      </sheetData>
      <sheetData sheetId="3074">
        <row r="1">
          <cell r="J1">
            <v>1.7453292519943295E-2</v>
          </cell>
        </row>
      </sheetData>
      <sheetData sheetId="3075">
        <row r="1">
          <cell r="J1">
            <v>1.7453292519943295E-2</v>
          </cell>
        </row>
      </sheetData>
      <sheetData sheetId="3076">
        <row r="1">
          <cell r="J1">
            <v>1.7453292519943295E-2</v>
          </cell>
        </row>
      </sheetData>
      <sheetData sheetId="3077">
        <row r="1">
          <cell r="J1">
            <v>1.7453292519943295E-2</v>
          </cell>
        </row>
      </sheetData>
      <sheetData sheetId="3078">
        <row r="1">
          <cell r="J1">
            <v>1.7453292519943295E-2</v>
          </cell>
        </row>
      </sheetData>
      <sheetData sheetId="3079">
        <row r="1">
          <cell r="J1">
            <v>1.7453292519943295E-2</v>
          </cell>
        </row>
      </sheetData>
      <sheetData sheetId="3080">
        <row r="1">
          <cell r="J1">
            <v>1.7453292519943295E-2</v>
          </cell>
        </row>
      </sheetData>
      <sheetData sheetId="3081">
        <row r="1">
          <cell r="J1">
            <v>1.7453292519943295E-2</v>
          </cell>
        </row>
      </sheetData>
      <sheetData sheetId="3082">
        <row r="1">
          <cell r="J1">
            <v>1.7453292519943295E-2</v>
          </cell>
        </row>
      </sheetData>
      <sheetData sheetId="3083">
        <row r="1">
          <cell r="J1">
            <v>1.7453292519943295E-2</v>
          </cell>
        </row>
      </sheetData>
      <sheetData sheetId="3084">
        <row r="1">
          <cell r="J1">
            <v>1.7453292519943295E-2</v>
          </cell>
        </row>
      </sheetData>
      <sheetData sheetId="3085">
        <row r="1">
          <cell r="J1">
            <v>1.7453292519943295E-2</v>
          </cell>
        </row>
      </sheetData>
      <sheetData sheetId="3086">
        <row r="1">
          <cell r="J1">
            <v>1.7453292519943295E-2</v>
          </cell>
        </row>
      </sheetData>
      <sheetData sheetId="3087">
        <row r="1">
          <cell r="J1">
            <v>1.7453292519943295E-2</v>
          </cell>
        </row>
      </sheetData>
      <sheetData sheetId="3088">
        <row r="1">
          <cell r="J1">
            <v>1.7453292519943295E-2</v>
          </cell>
        </row>
      </sheetData>
      <sheetData sheetId="3089">
        <row r="1">
          <cell r="J1">
            <v>1.7453292519943295E-2</v>
          </cell>
        </row>
      </sheetData>
      <sheetData sheetId="3090">
        <row r="1">
          <cell r="J1">
            <v>1.7453292519943295E-2</v>
          </cell>
        </row>
      </sheetData>
      <sheetData sheetId="3091">
        <row r="1">
          <cell r="J1">
            <v>1.7453292519943295E-2</v>
          </cell>
        </row>
      </sheetData>
      <sheetData sheetId="3092">
        <row r="1">
          <cell r="J1">
            <v>1.7453292519943295E-2</v>
          </cell>
        </row>
      </sheetData>
      <sheetData sheetId="3093">
        <row r="1">
          <cell r="J1">
            <v>1.7453292519943295E-2</v>
          </cell>
        </row>
      </sheetData>
      <sheetData sheetId="3094">
        <row r="1">
          <cell r="J1">
            <v>1.7453292519943295E-2</v>
          </cell>
        </row>
      </sheetData>
      <sheetData sheetId="3095">
        <row r="1">
          <cell r="J1">
            <v>1.7453292519943295E-2</v>
          </cell>
        </row>
      </sheetData>
      <sheetData sheetId="3096">
        <row r="1">
          <cell r="J1">
            <v>1.7453292519943295E-2</v>
          </cell>
        </row>
      </sheetData>
      <sheetData sheetId="3097">
        <row r="1">
          <cell r="J1">
            <v>1.7453292519943295E-2</v>
          </cell>
        </row>
      </sheetData>
      <sheetData sheetId="3098">
        <row r="1">
          <cell r="J1">
            <v>1.7453292519943295E-2</v>
          </cell>
        </row>
      </sheetData>
      <sheetData sheetId="3099">
        <row r="1">
          <cell r="J1">
            <v>1.7453292519943295E-2</v>
          </cell>
        </row>
      </sheetData>
      <sheetData sheetId="3100">
        <row r="1">
          <cell r="J1">
            <v>1.7453292519943295E-2</v>
          </cell>
        </row>
      </sheetData>
      <sheetData sheetId="3101">
        <row r="1">
          <cell r="J1">
            <v>1.7453292519943295E-2</v>
          </cell>
        </row>
      </sheetData>
      <sheetData sheetId="3102">
        <row r="1">
          <cell r="J1">
            <v>1.7453292519943295E-2</v>
          </cell>
        </row>
      </sheetData>
      <sheetData sheetId="3103">
        <row r="1">
          <cell r="J1">
            <v>1.7453292519943295E-2</v>
          </cell>
        </row>
      </sheetData>
      <sheetData sheetId="3104">
        <row r="1">
          <cell r="J1">
            <v>1.7453292519943295E-2</v>
          </cell>
        </row>
      </sheetData>
      <sheetData sheetId="3105">
        <row r="1">
          <cell r="J1">
            <v>1.7453292519943295E-2</v>
          </cell>
        </row>
      </sheetData>
      <sheetData sheetId="3106">
        <row r="1">
          <cell r="J1">
            <v>1.7453292519943295E-2</v>
          </cell>
        </row>
      </sheetData>
      <sheetData sheetId="3107">
        <row r="1">
          <cell r="J1">
            <v>1.7453292519943295E-2</v>
          </cell>
        </row>
      </sheetData>
      <sheetData sheetId="3108">
        <row r="1">
          <cell r="J1">
            <v>1.7453292519943295E-2</v>
          </cell>
        </row>
      </sheetData>
      <sheetData sheetId="3109">
        <row r="1">
          <cell r="J1">
            <v>1.7453292519943295E-2</v>
          </cell>
        </row>
      </sheetData>
      <sheetData sheetId="3110">
        <row r="1">
          <cell r="J1">
            <v>1.7453292519943295E-2</v>
          </cell>
        </row>
      </sheetData>
      <sheetData sheetId="3111">
        <row r="1">
          <cell r="J1">
            <v>1.7453292519943295E-2</v>
          </cell>
        </row>
      </sheetData>
      <sheetData sheetId="3112">
        <row r="1">
          <cell r="J1">
            <v>1.7453292519943295E-2</v>
          </cell>
        </row>
      </sheetData>
      <sheetData sheetId="3113">
        <row r="1">
          <cell r="J1">
            <v>1.7453292519943295E-2</v>
          </cell>
        </row>
      </sheetData>
      <sheetData sheetId="3114">
        <row r="1">
          <cell r="J1">
            <v>1.7453292519943295E-2</v>
          </cell>
        </row>
      </sheetData>
      <sheetData sheetId="3115">
        <row r="1">
          <cell r="J1">
            <v>1.7453292519943295E-2</v>
          </cell>
        </row>
      </sheetData>
      <sheetData sheetId="3116">
        <row r="1">
          <cell r="J1">
            <v>1.7453292519943295E-2</v>
          </cell>
        </row>
      </sheetData>
      <sheetData sheetId="3117">
        <row r="1">
          <cell r="J1">
            <v>1.7453292519943295E-2</v>
          </cell>
        </row>
      </sheetData>
      <sheetData sheetId="3118">
        <row r="1">
          <cell r="J1">
            <v>1.7453292519943295E-2</v>
          </cell>
        </row>
      </sheetData>
      <sheetData sheetId="3119">
        <row r="1">
          <cell r="J1">
            <v>1.7453292519943295E-2</v>
          </cell>
        </row>
      </sheetData>
      <sheetData sheetId="3120">
        <row r="1">
          <cell r="J1">
            <v>1.7453292519943295E-2</v>
          </cell>
        </row>
      </sheetData>
      <sheetData sheetId="3121">
        <row r="1">
          <cell r="J1">
            <v>1.7453292519943295E-2</v>
          </cell>
        </row>
      </sheetData>
      <sheetData sheetId="3122">
        <row r="1">
          <cell r="J1">
            <v>1.7453292519943295E-2</v>
          </cell>
        </row>
      </sheetData>
      <sheetData sheetId="3123">
        <row r="1">
          <cell r="J1">
            <v>1.7453292519943295E-2</v>
          </cell>
        </row>
      </sheetData>
      <sheetData sheetId="3124">
        <row r="1">
          <cell r="J1">
            <v>1.7453292519943295E-2</v>
          </cell>
        </row>
      </sheetData>
      <sheetData sheetId="3125">
        <row r="1">
          <cell r="J1">
            <v>1.7453292519943295E-2</v>
          </cell>
        </row>
      </sheetData>
      <sheetData sheetId="3126">
        <row r="1">
          <cell r="J1">
            <v>1.7453292519943295E-2</v>
          </cell>
        </row>
      </sheetData>
      <sheetData sheetId="3127">
        <row r="1">
          <cell r="J1">
            <v>1.7453292519943295E-2</v>
          </cell>
        </row>
      </sheetData>
      <sheetData sheetId="3128">
        <row r="1">
          <cell r="J1">
            <v>1.7453292519943295E-2</v>
          </cell>
        </row>
      </sheetData>
      <sheetData sheetId="3129">
        <row r="1">
          <cell r="J1">
            <v>1.7453292519943295E-2</v>
          </cell>
        </row>
      </sheetData>
      <sheetData sheetId="3130">
        <row r="1">
          <cell r="J1">
            <v>1.7453292519943295E-2</v>
          </cell>
        </row>
      </sheetData>
      <sheetData sheetId="3131">
        <row r="1">
          <cell r="J1">
            <v>1.7453292519943295E-2</v>
          </cell>
        </row>
      </sheetData>
      <sheetData sheetId="3132">
        <row r="1">
          <cell r="J1">
            <v>1.7453292519943295E-2</v>
          </cell>
        </row>
      </sheetData>
      <sheetData sheetId="3133">
        <row r="1">
          <cell r="J1">
            <v>1.7453292519943295E-2</v>
          </cell>
        </row>
      </sheetData>
      <sheetData sheetId="3134">
        <row r="1">
          <cell r="J1">
            <v>1.7453292519943295E-2</v>
          </cell>
        </row>
      </sheetData>
      <sheetData sheetId="3135">
        <row r="1">
          <cell r="J1">
            <v>1.7453292519943295E-2</v>
          </cell>
        </row>
      </sheetData>
      <sheetData sheetId="3136">
        <row r="1">
          <cell r="J1">
            <v>1.7453292519943295E-2</v>
          </cell>
        </row>
      </sheetData>
      <sheetData sheetId="3137">
        <row r="1">
          <cell r="J1">
            <v>1.7453292519943295E-2</v>
          </cell>
        </row>
      </sheetData>
      <sheetData sheetId="3138">
        <row r="1">
          <cell r="J1">
            <v>1.7453292519943295E-2</v>
          </cell>
        </row>
      </sheetData>
      <sheetData sheetId="3139">
        <row r="1">
          <cell r="J1">
            <v>1.7453292519943295E-2</v>
          </cell>
        </row>
      </sheetData>
      <sheetData sheetId="3140">
        <row r="1">
          <cell r="J1">
            <v>1.7453292519943295E-2</v>
          </cell>
        </row>
      </sheetData>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ow r="1">
          <cell r="J1">
            <v>1.7453292519943295E-2</v>
          </cell>
        </row>
      </sheetData>
      <sheetData sheetId="3158">
        <row r="1">
          <cell r="J1">
            <v>1.7453292519943295E-2</v>
          </cell>
        </row>
      </sheetData>
      <sheetData sheetId="3159">
        <row r="1">
          <cell r="J1">
            <v>1.7453292519943295E-2</v>
          </cell>
        </row>
      </sheetData>
      <sheetData sheetId="3160">
        <row r="1">
          <cell r="J1">
            <v>1.7453292519943295E-2</v>
          </cell>
        </row>
      </sheetData>
      <sheetData sheetId="3161">
        <row r="1">
          <cell r="J1">
            <v>1.7453292519943295E-2</v>
          </cell>
        </row>
      </sheetData>
      <sheetData sheetId="3162">
        <row r="1">
          <cell r="J1">
            <v>1.7453292519943295E-2</v>
          </cell>
        </row>
      </sheetData>
      <sheetData sheetId="3163">
        <row r="1">
          <cell r="J1">
            <v>1.7453292519943295E-2</v>
          </cell>
        </row>
      </sheetData>
      <sheetData sheetId="3164">
        <row r="1">
          <cell r="J1">
            <v>1.7453292519943295E-2</v>
          </cell>
        </row>
      </sheetData>
      <sheetData sheetId="3165">
        <row r="1">
          <cell r="J1">
            <v>1.7453292519943295E-2</v>
          </cell>
        </row>
      </sheetData>
      <sheetData sheetId="3166">
        <row r="1">
          <cell r="J1">
            <v>1.7453292519943295E-2</v>
          </cell>
        </row>
      </sheetData>
      <sheetData sheetId="3167">
        <row r="1">
          <cell r="J1">
            <v>1.7453292519943295E-2</v>
          </cell>
        </row>
      </sheetData>
      <sheetData sheetId="3168">
        <row r="1">
          <cell r="J1">
            <v>1.7453292519943295E-2</v>
          </cell>
        </row>
      </sheetData>
      <sheetData sheetId="3169">
        <row r="1">
          <cell r="J1">
            <v>1.7453292519943295E-2</v>
          </cell>
        </row>
      </sheetData>
      <sheetData sheetId="3170">
        <row r="1">
          <cell r="J1">
            <v>1.7453292519943295E-2</v>
          </cell>
        </row>
      </sheetData>
      <sheetData sheetId="3171">
        <row r="1">
          <cell r="J1">
            <v>1.7453292519943295E-2</v>
          </cell>
        </row>
      </sheetData>
      <sheetData sheetId="3172">
        <row r="1">
          <cell r="J1">
            <v>1.7453292519943295E-2</v>
          </cell>
        </row>
      </sheetData>
      <sheetData sheetId="3173">
        <row r="1">
          <cell r="J1">
            <v>1.7453292519943295E-2</v>
          </cell>
        </row>
      </sheetData>
      <sheetData sheetId="3174">
        <row r="1">
          <cell r="J1">
            <v>1.7453292519943295E-2</v>
          </cell>
        </row>
      </sheetData>
      <sheetData sheetId="3175">
        <row r="1">
          <cell r="J1">
            <v>1.7453292519943295E-2</v>
          </cell>
        </row>
      </sheetData>
      <sheetData sheetId="3176">
        <row r="1">
          <cell r="J1">
            <v>1.7453292519943295E-2</v>
          </cell>
        </row>
      </sheetData>
      <sheetData sheetId="3177">
        <row r="1">
          <cell r="J1">
            <v>1.7453292519943295E-2</v>
          </cell>
        </row>
      </sheetData>
      <sheetData sheetId="3178">
        <row r="1">
          <cell r="J1">
            <v>1.7453292519943295E-2</v>
          </cell>
        </row>
      </sheetData>
      <sheetData sheetId="3179">
        <row r="1">
          <cell r="J1">
            <v>1.7453292519943295E-2</v>
          </cell>
        </row>
      </sheetData>
      <sheetData sheetId="3180">
        <row r="1">
          <cell r="J1">
            <v>1.7453292519943295E-2</v>
          </cell>
        </row>
      </sheetData>
      <sheetData sheetId="3181">
        <row r="1">
          <cell r="J1">
            <v>1.7453292519943295E-2</v>
          </cell>
        </row>
      </sheetData>
      <sheetData sheetId="3182">
        <row r="1">
          <cell r="J1">
            <v>1.7453292519943295E-2</v>
          </cell>
        </row>
      </sheetData>
      <sheetData sheetId="3183">
        <row r="1">
          <cell r="J1">
            <v>1.7453292519943295E-2</v>
          </cell>
        </row>
      </sheetData>
      <sheetData sheetId="3184">
        <row r="1">
          <cell r="J1">
            <v>1.7453292519943295E-2</v>
          </cell>
        </row>
      </sheetData>
      <sheetData sheetId="3185">
        <row r="1">
          <cell r="J1">
            <v>1.7453292519943295E-2</v>
          </cell>
        </row>
      </sheetData>
      <sheetData sheetId="3186">
        <row r="1">
          <cell r="J1">
            <v>1.7453292519943295E-2</v>
          </cell>
        </row>
      </sheetData>
      <sheetData sheetId="3187">
        <row r="1">
          <cell r="J1">
            <v>1.7453292519943295E-2</v>
          </cell>
        </row>
      </sheetData>
      <sheetData sheetId="3188">
        <row r="1">
          <cell r="J1">
            <v>1.7453292519943295E-2</v>
          </cell>
        </row>
      </sheetData>
      <sheetData sheetId="3189">
        <row r="1">
          <cell r="J1">
            <v>1.7453292519943295E-2</v>
          </cell>
        </row>
      </sheetData>
      <sheetData sheetId="3190">
        <row r="1">
          <cell r="J1">
            <v>1.7453292519943295E-2</v>
          </cell>
        </row>
      </sheetData>
      <sheetData sheetId="3191">
        <row r="1">
          <cell r="J1">
            <v>1.7453292519943295E-2</v>
          </cell>
        </row>
      </sheetData>
      <sheetData sheetId="3192">
        <row r="1">
          <cell r="J1">
            <v>1.7453292519943295E-2</v>
          </cell>
        </row>
      </sheetData>
      <sheetData sheetId="3193">
        <row r="1">
          <cell r="J1">
            <v>1.7453292519943295E-2</v>
          </cell>
        </row>
      </sheetData>
      <sheetData sheetId="3194">
        <row r="1">
          <cell r="J1">
            <v>1.7453292519943295E-2</v>
          </cell>
        </row>
      </sheetData>
      <sheetData sheetId="3195">
        <row r="1">
          <cell r="J1">
            <v>1.7453292519943295E-2</v>
          </cell>
        </row>
      </sheetData>
      <sheetData sheetId="3196">
        <row r="1">
          <cell r="J1">
            <v>1.7453292519943295E-2</v>
          </cell>
        </row>
      </sheetData>
      <sheetData sheetId="3197">
        <row r="1">
          <cell r="J1">
            <v>1.7453292519943295E-2</v>
          </cell>
        </row>
      </sheetData>
      <sheetData sheetId="3198">
        <row r="1">
          <cell r="J1">
            <v>1.7453292519943295E-2</v>
          </cell>
        </row>
      </sheetData>
      <sheetData sheetId="3199">
        <row r="1">
          <cell r="J1">
            <v>1.7453292519943295E-2</v>
          </cell>
        </row>
      </sheetData>
      <sheetData sheetId="3200">
        <row r="1">
          <cell r="J1">
            <v>1.7453292519943295E-2</v>
          </cell>
        </row>
      </sheetData>
      <sheetData sheetId="3201">
        <row r="1">
          <cell r="J1">
            <v>1.7453292519943295E-2</v>
          </cell>
        </row>
      </sheetData>
      <sheetData sheetId="3202">
        <row r="1">
          <cell r="J1">
            <v>1.7453292519943295E-2</v>
          </cell>
        </row>
      </sheetData>
      <sheetData sheetId="3203">
        <row r="1">
          <cell r="J1">
            <v>1.7453292519943295E-2</v>
          </cell>
        </row>
      </sheetData>
      <sheetData sheetId="3204">
        <row r="1">
          <cell r="J1">
            <v>1.7453292519943295E-2</v>
          </cell>
        </row>
      </sheetData>
      <sheetData sheetId="3205">
        <row r="1">
          <cell r="J1">
            <v>1.7453292519943295E-2</v>
          </cell>
        </row>
      </sheetData>
      <sheetData sheetId="3206">
        <row r="1">
          <cell r="J1">
            <v>1.7453292519943295E-2</v>
          </cell>
        </row>
      </sheetData>
      <sheetData sheetId="3207">
        <row r="1">
          <cell r="J1">
            <v>1.7453292519943295E-2</v>
          </cell>
        </row>
      </sheetData>
      <sheetData sheetId="3208">
        <row r="1">
          <cell r="J1">
            <v>1.7453292519943295E-2</v>
          </cell>
        </row>
      </sheetData>
      <sheetData sheetId="3209">
        <row r="1">
          <cell r="J1">
            <v>1.7453292519943295E-2</v>
          </cell>
        </row>
      </sheetData>
      <sheetData sheetId="3210">
        <row r="1">
          <cell r="J1">
            <v>1.7453292519943295E-2</v>
          </cell>
        </row>
      </sheetData>
      <sheetData sheetId="3211">
        <row r="1">
          <cell r="J1">
            <v>1.7453292519943295E-2</v>
          </cell>
        </row>
      </sheetData>
      <sheetData sheetId="3212">
        <row r="1">
          <cell r="J1">
            <v>1.7453292519943295E-2</v>
          </cell>
        </row>
      </sheetData>
      <sheetData sheetId="3213">
        <row r="1">
          <cell r="J1">
            <v>1.7453292519943295E-2</v>
          </cell>
        </row>
      </sheetData>
      <sheetData sheetId="3214">
        <row r="1">
          <cell r="J1">
            <v>1.7453292519943295E-2</v>
          </cell>
        </row>
      </sheetData>
      <sheetData sheetId="3215">
        <row r="1">
          <cell r="J1">
            <v>1.7453292519943295E-2</v>
          </cell>
        </row>
      </sheetData>
      <sheetData sheetId="3216">
        <row r="1">
          <cell r="J1">
            <v>1.7453292519943295E-2</v>
          </cell>
        </row>
      </sheetData>
      <sheetData sheetId="3217">
        <row r="1">
          <cell r="J1">
            <v>1.7453292519943295E-2</v>
          </cell>
        </row>
      </sheetData>
      <sheetData sheetId="3218">
        <row r="1">
          <cell r="J1">
            <v>1.7453292519943295E-2</v>
          </cell>
        </row>
      </sheetData>
      <sheetData sheetId="3219">
        <row r="1">
          <cell r="J1">
            <v>1.7453292519943295E-2</v>
          </cell>
        </row>
      </sheetData>
      <sheetData sheetId="3220">
        <row r="1">
          <cell r="J1">
            <v>1.7453292519943295E-2</v>
          </cell>
        </row>
      </sheetData>
      <sheetData sheetId="3221">
        <row r="1">
          <cell r="J1">
            <v>1.7453292519943295E-2</v>
          </cell>
        </row>
      </sheetData>
      <sheetData sheetId="3222">
        <row r="1">
          <cell r="J1">
            <v>1.7453292519943295E-2</v>
          </cell>
        </row>
      </sheetData>
      <sheetData sheetId="3223">
        <row r="1">
          <cell r="J1">
            <v>1.7453292519943295E-2</v>
          </cell>
        </row>
      </sheetData>
      <sheetData sheetId="3224">
        <row r="1">
          <cell r="J1">
            <v>1.7453292519943295E-2</v>
          </cell>
        </row>
      </sheetData>
      <sheetData sheetId="3225">
        <row r="1">
          <cell r="J1">
            <v>1.7453292519943295E-2</v>
          </cell>
        </row>
      </sheetData>
      <sheetData sheetId="3226">
        <row r="1">
          <cell r="J1">
            <v>1.7453292519943295E-2</v>
          </cell>
        </row>
      </sheetData>
      <sheetData sheetId="3227">
        <row r="1">
          <cell r="J1">
            <v>1.7453292519943295E-2</v>
          </cell>
        </row>
      </sheetData>
      <sheetData sheetId="3228">
        <row r="1">
          <cell r="J1">
            <v>1.7453292519943295E-2</v>
          </cell>
        </row>
      </sheetData>
      <sheetData sheetId="3229">
        <row r="1">
          <cell r="J1">
            <v>1.7453292519943295E-2</v>
          </cell>
        </row>
      </sheetData>
      <sheetData sheetId="3230">
        <row r="1">
          <cell r="J1">
            <v>1.7453292519943295E-2</v>
          </cell>
        </row>
      </sheetData>
      <sheetData sheetId="3231">
        <row r="1">
          <cell r="J1">
            <v>1.7453292519943295E-2</v>
          </cell>
        </row>
      </sheetData>
      <sheetData sheetId="3232">
        <row r="1">
          <cell r="J1">
            <v>1.7453292519943295E-2</v>
          </cell>
        </row>
      </sheetData>
      <sheetData sheetId="3233">
        <row r="1">
          <cell r="J1">
            <v>1.7453292519943295E-2</v>
          </cell>
        </row>
      </sheetData>
      <sheetData sheetId="3234">
        <row r="1">
          <cell r="J1">
            <v>1.7453292519943295E-2</v>
          </cell>
        </row>
      </sheetData>
      <sheetData sheetId="3235">
        <row r="1">
          <cell r="J1">
            <v>1.7453292519943295E-2</v>
          </cell>
        </row>
      </sheetData>
      <sheetData sheetId="3236">
        <row r="1">
          <cell r="J1">
            <v>1.7453292519943295E-2</v>
          </cell>
        </row>
      </sheetData>
      <sheetData sheetId="3237">
        <row r="1">
          <cell r="J1">
            <v>1.7453292519943295E-2</v>
          </cell>
        </row>
      </sheetData>
      <sheetData sheetId="3238">
        <row r="1">
          <cell r="J1">
            <v>1.7453292519943295E-2</v>
          </cell>
        </row>
      </sheetData>
      <sheetData sheetId="3239">
        <row r="1">
          <cell r="J1">
            <v>1.7453292519943295E-2</v>
          </cell>
        </row>
      </sheetData>
      <sheetData sheetId="3240">
        <row r="1">
          <cell r="J1">
            <v>1.7453292519943295E-2</v>
          </cell>
        </row>
      </sheetData>
      <sheetData sheetId="3241">
        <row r="1">
          <cell r="J1">
            <v>1.7453292519943295E-2</v>
          </cell>
        </row>
      </sheetData>
      <sheetData sheetId="3242">
        <row r="1">
          <cell r="J1">
            <v>1.7453292519943295E-2</v>
          </cell>
        </row>
      </sheetData>
      <sheetData sheetId="3243">
        <row r="1">
          <cell r="J1">
            <v>1.7453292519943295E-2</v>
          </cell>
        </row>
      </sheetData>
      <sheetData sheetId="3244">
        <row r="1">
          <cell r="J1">
            <v>1.7453292519943295E-2</v>
          </cell>
        </row>
      </sheetData>
      <sheetData sheetId="3245">
        <row r="1">
          <cell r="J1">
            <v>1.7453292519943295E-2</v>
          </cell>
        </row>
      </sheetData>
      <sheetData sheetId="3246">
        <row r="1">
          <cell r="J1">
            <v>1.7453292519943295E-2</v>
          </cell>
        </row>
      </sheetData>
      <sheetData sheetId="3247">
        <row r="1">
          <cell r="J1">
            <v>1.7453292519943295E-2</v>
          </cell>
        </row>
      </sheetData>
      <sheetData sheetId="3248">
        <row r="1">
          <cell r="J1">
            <v>1.7453292519943295E-2</v>
          </cell>
        </row>
      </sheetData>
      <sheetData sheetId="3249">
        <row r="1">
          <cell r="J1">
            <v>1.7453292519943295E-2</v>
          </cell>
        </row>
      </sheetData>
      <sheetData sheetId="3250">
        <row r="1">
          <cell r="J1">
            <v>1.7453292519943295E-2</v>
          </cell>
        </row>
      </sheetData>
      <sheetData sheetId="3251">
        <row r="1">
          <cell r="J1">
            <v>1.7453292519943295E-2</v>
          </cell>
        </row>
      </sheetData>
      <sheetData sheetId="3252">
        <row r="1">
          <cell r="J1">
            <v>1.7453292519943295E-2</v>
          </cell>
        </row>
      </sheetData>
      <sheetData sheetId="3253">
        <row r="1">
          <cell r="J1">
            <v>1.7453292519943295E-2</v>
          </cell>
        </row>
      </sheetData>
      <sheetData sheetId="3254">
        <row r="1">
          <cell r="J1">
            <v>1.7453292519943295E-2</v>
          </cell>
        </row>
      </sheetData>
      <sheetData sheetId="3255">
        <row r="1">
          <cell r="J1">
            <v>1.7453292519943295E-2</v>
          </cell>
        </row>
      </sheetData>
      <sheetData sheetId="3256">
        <row r="1">
          <cell r="J1">
            <v>1.7453292519943295E-2</v>
          </cell>
        </row>
      </sheetData>
      <sheetData sheetId="3257">
        <row r="1">
          <cell r="J1">
            <v>1.7453292519943295E-2</v>
          </cell>
        </row>
      </sheetData>
      <sheetData sheetId="3258">
        <row r="1">
          <cell r="J1">
            <v>1.7453292519943295E-2</v>
          </cell>
        </row>
      </sheetData>
      <sheetData sheetId="3259">
        <row r="1">
          <cell r="J1">
            <v>1.7453292519943295E-2</v>
          </cell>
        </row>
      </sheetData>
      <sheetData sheetId="3260">
        <row r="1">
          <cell r="J1">
            <v>1.7453292519943295E-2</v>
          </cell>
        </row>
      </sheetData>
      <sheetData sheetId="3261">
        <row r="1">
          <cell r="J1">
            <v>1.7453292519943295E-2</v>
          </cell>
        </row>
      </sheetData>
      <sheetData sheetId="3262">
        <row r="1">
          <cell r="J1">
            <v>1.7453292519943295E-2</v>
          </cell>
        </row>
      </sheetData>
      <sheetData sheetId="3263">
        <row r="1">
          <cell r="J1">
            <v>1.7453292519943295E-2</v>
          </cell>
        </row>
      </sheetData>
      <sheetData sheetId="3264">
        <row r="1">
          <cell r="J1">
            <v>1.7453292519943295E-2</v>
          </cell>
        </row>
      </sheetData>
      <sheetData sheetId="3265">
        <row r="1">
          <cell r="J1">
            <v>1.7453292519943295E-2</v>
          </cell>
        </row>
      </sheetData>
      <sheetData sheetId="3266">
        <row r="1">
          <cell r="J1">
            <v>1.7453292519943295E-2</v>
          </cell>
        </row>
      </sheetData>
      <sheetData sheetId="3267">
        <row r="1">
          <cell r="J1">
            <v>1.7453292519943295E-2</v>
          </cell>
        </row>
      </sheetData>
      <sheetData sheetId="3268">
        <row r="1">
          <cell r="J1">
            <v>1.7453292519943295E-2</v>
          </cell>
        </row>
      </sheetData>
      <sheetData sheetId="3269">
        <row r="1">
          <cell r="J1">
            <v>1.7453292519943295E-2</v>
          </cell>
        </row>
      </sheetData>
      <sheetData sheetId="3270">
        <row r="1">
          <cell r="J1">
            <v>1.7453292519943295E-2</v>
          </cell>
        </row>
      </sheetData>
      <sheetData sheetId="3271">
        <row r="1">
          <cell r="J1">
            <v>1.7453292519943295E-2</v>
          </cell>
        </row>
      </sheetData>
      <sheetData sheetId="3272">
        <row r="1">
          <cell r="J1">
            <v>1.7453292519943295E-2</v>
          </cell>
        </row>
      </sheetData>
      <sheetData sheetId="3273">
        <row r="1">
          <cell r="J1">
            <v>1.7453292519943295E-2</v>
          </cell>
        </row>
      </sheetData>
      <sheetData sheetId="3274">
        <row r="1">
          <cell r="J1">
            <v>1.7453292519943295E-2</v>
          </cell>
        </row>
      </sheetData>
      <sheetData sheetId="3275">
        <row r="1">
          <cell r="J1">
            <v>1.7453292519943295E-2</v>
          </cell>
        </row>
      </sheetData>
      <sheetData sheetId="3276">
        <row r="1">
          <cell r="J1">
            <v>1.7453292519943295E-2</v>
          </cell>
        </row>
      </sheetData>
      <sheetData sheetId="3277">
        <row r="1">
          <cell r="J1">
            <v>1.7453292519943295E-2</v>
          </cell>
        </row>
      </sheetData>
      <sheetData sheetId="3278">
        <row r="1">
          <cell r="J1">
            <v>1.7453292519943295E-2</v>
          </cell>
        </row>
      </sheetData>
      <sheetData sheetId="3279">
        <row r="1">
          <cell r="J1">
            <v>1.7453292519943295E-2</v>
          </cell>
        </row>
      </sheetData>
      <sheetData sheetId="3280">
        <row r="1">
          <cell r="J1">
            <v>1.7453292519943295E-2</v>
          </cell>
        </row>
      </sheetData>
      <sheetData sheetId="3281">
        <row r="1">
          <cell r="J1">
            <v>1.7453292519943295E-2</v>
          </cell>
        </row>
      </sheetData>
      <sheetData sheetId="3282">
        <row r="1">
          <cell r="J1">
            <v>1.7453292519943295E-2</v>
          </cell>
        </row>
      </sheetData>
      <sheetData sheetId="3283">
        <row r="1">
          <cell r="J1">
            <v>1.7453292519943295E-2</v>
          </cell>
        </row>
      </sheetData>
      <sheetData sheetId="3284">
        <row r="1">
          <cell r="J1">
            <v>1.7453292519943295E-2</v>
          </cell>
        </row>
      </sheetData>
      <sheetData sheetId="3285">
        <row r="1">
          <cell r="J1">
            <v>1.7453292519943295E-2</v>
          </cell>
        </row>
      </sheetData>
      <sheetData sheetId="3286">
        <row r="1">
          <cell r="J1">
            <v>1.7453292519943295E-2</v>
          </cell>
        </row>
      </sheetData>
      <sheetData sheetId="3287">
        <row r="1">
          <cell r="J1">
            <v>1.7453292519943295E-2</v>
          </cell>
        </row>
      </sheetData>
      <sheetData sheetId="3288">
        <row r="1">
          <cell r="J1">
            <v>1.7453292519943295E-2</v>
          </cell>
        </row>
      </sheetData>
      <sheetData sheetId="3289">
        <row r="1">
          <cell r="J1">
            <v>1.7453292519943295E-2</v>
          </cell>
        </row>
      </sheetData>
      <sheetData sheetId="3290">
        <row r="1">
          <cell r="J1">
            <v>1.7453292519943295E-2</v>
          </cell>
        </row>
      </sheetData>
      <sheetData sheetId="3291">
        <row r="1">
          <cell r="J1">
            <v>1.7453292519943295E-2</v>
          </cell>
        </row>
      </sheetData>
      <sheetData sheetId="3292">
        <row r="1">
          <cell r="J1">
            <v>1.7453292519943295E-2</v>
          </cell>
        </row>
      </sheetData>
      <sheetData sheetId="3293">
        <row r="1">
          <cell r="J1">
            <v>1.7453292519943295E-2</v>
          </cell>
        </row>
      </sheetData>
      <sheetData sheetId="3294">
        <row r="1">
          <cell r="J1">
            <v>1.7453292519943295E-2</v>
          </cell>
        </row>
      </sheetData>
      <sheetData sheetId="3295">
        <row r="1">
          <cell r="J1">
            <v>1.7453292519943295E-2</v>
          </cell>
        </row>
      </sheetData>
      <sheetData sheetId="3296">
        <row r="1">
          <cell r="J1">
            <v>1.7453292519943295E-2</v>
          </cell>
        </row>
      </sheetData>
      <sheetData sheetId="3297">
        <row r="1">
          <cell r="J1">
            <v>1.7453292519943295E-2</v>
          </cell>
        </row>
      </sheetData>
      <sheetData sheetId="3298">
        <row r="1">
          <cell r="J1">
            <v>1.7453292519943295E-2</v>
          </cell>
        </row>
      </sheetData>
      <sheetData sheetId="3299">
        <row r="1">
          <cell r="J1">
            <v>1.7453292519943295E-2</v>
          </cell>
        </row>
      </sheetData>
      <sheetData sheetId="3300">
        <row r="1">
          <cell r="J1">
            <v>1.7453292519943295E-2</v>
          </cell>
        </row>
      </sheetData>
      <sheetData sheetId="3301">
        <row r="1">
          <cell r="J1">
            <v>1.7453292519943295E-2</v>
          </cell>
        </row>
      </sheetData>
      <sheetData sheetId="3302">
        <row r="1">
          <cell r="J1">
            <v>1.7453292519943295E-2</v>
          </cell>
        </row>
      </sheetData>
      <sheetData sheetId="3303">
        <row r="1">
          <cell r="J1">
            <v>1.7453292519943295E-2</v>
          </cell>
        </row>
      </sheetData>
      <sheetData sheetId="3304">
        <row r="1">
          <cell r="J1">
            <v>1.7453292519943295E-2</v>
          </cell>
        </row>
      </sheetData>
      <sheetData sheetId="3305">
        <row r="1">
          <cell r="J1">
            <v>1.7453292519943295E-2</v>
          </cell>
        </row>
      </sheetData>
      <sheetData sheetId="3306">
        <row r="1">
          <cell r="J1">
            <v>1.7453292519943295E-2</v>
          </cell>
        </row>
      </sheetData>
      <sheetData sheetId="3307">
        <row r="1">
          <cell r="J1">
            <v>1.7453292519943295E-2</v>
          </cell>
        </row>
      </sheetData>
      <sheetData sheetId="3308">
        <row r="1">
          <cell r="J1">
            <v>1.7453292519943295E-2</v>
          </cell>
        </row>
      </sheetData>
      <sheetData sheetId="3309">
        <row r="1">
          <cell r="J1">
            <v>1.7453292519943295E-2</v>
          </cell>
        </row>
      </sheetData>
      <sheetData sheetId="3310">
        <row r="1">
          <cell r="J1">
            <v>1.7453292519943295E-2</v>
          </cell>
        </row>
      </sheetData>
      <sheetData sheetId="3311">
        <row r="1">
          <cell r="J1">
            <v>1.7453292519943295E-2</v>
          </cell>
        </row>
      </sheetData>
      <sheetData sheetId="3312">
        <row r="1">
          <cell r="J1">
            <v>1.7453292519943295E-2</v>
          </cell>
        </row>
      </sheetData>
      <sheetData sheetId="3313">
        <row r="1">
          <cell r="J1">
            <v>1.7453292519943295E-2</v>
          </cell>
        </row>
      </sheetData>
      <sheetData sheetId="3314">
        <row r="1">
          <cell r="J1">
            <v>1.7453292519943295E-2</v>
          </cell>
        </row>
      </sheetData>
      <sheetData sheetId="3315">
        <row r="1">
          <cell r="J1">
            <v>1.7453292519943295E-2</v>
          </cell>
        </row>
      </sheetData>
      <sheetData sheetId="3316">
        <row r="1">
          <cell r="J1">
            <v>1.7453292519943295E-2</v>
          </cell>
        </row>
      </sheetData>
      <sheetData sheetId="3317">
        <row r="1">
          <cell r="J1">
            <v>1.7453292519943295E-2</v>
          </cell>
        </row>
      </sheetData>
      <sheetData sheetId="3318">
        <row r="1">
          <cell r="J1">
            <v>1.7453292519943295E-2</v>
          </cell>
        </row>
      </sheetData>
      <sheetData sheetId="3319">
        <row r="1">
          <cell r="J1">
            <v>1.7453292519943295E-2</v>
          </cell>
        </row>
      </sheetData>
      <sheetData sheetId="3320">
        <row r="1">
          <cell r="J1">
            <v>1.7453292519943295E-2</v>
          </cell>
        </row>
      </sheetData>
      <sheetData sheetId="3321">
        <row r="1">
          <cell r="J1">
            <v>1.7453292519943295E-2</v>
          </cell>
        </row>
      </sheetData>
      <sheetData sheetId="3322">
        <row r="1">
          <cell r="J1">
            <v>1.7453292519943295E-2</v>
          </cell>
        </row>
      </sheetData>
      <sheetData sheetId="3323">
        <row r="1">
          <cell r="J1">
            <v>1.7453292519943295E-2</v>
          </cell>
        </row>
      </sheetData>
      <sheetData sheetId="3324">
        <row r="1">
          <cell r="J1">
            <v>1.7453292519943295E-2</v>
          </cell>
        </row>
      </sheetData>
      <sheetData sheetId="3325">
        <row r="1">
          <cell r="J1">
            <v>1.7453292519943295E-2</v>
          </cell>
        </row>
      </sheetData>
      <sheetData sheetId="3326">
        <row r="1">
          <cell r="J1">
            <v>1.7453292519943295E-2</v>
          </cell>
        </row>
      </sheetData>
      <sheetData sheetId="3327">
        <row r="1">
          <cell r="J1">
            <v>1.7453292519943295E-2</v>
          </cell>
        </row>
      </sheetData>
      <sheetData sheetId="3328">
        <row r="1">
          <cell r="J1">
            <v>1.7453292519943295E-2</v>
          </cell>
        </row>
      </sheetData>
      <sheetData sheetId="3329">
        <row r="1">
          <cell r="J1">
            <v>1.7453292519943295E-2</v>
          </cell>
        </row>
      </sheetData>
      <sheetData sheetId="3330">
        <row r="1">
          <cell r="J1">
            <v>1.7453292519943295E-2</v>
          </cell>
        </row>
      </sheetData>
      <sheetData sheetId="3331">
        <row r="1">
          <cell r="J1">
            <v>1.7453292519943295E-2</v>
          </cell>
        </row>
      </sheetData>
      <sheetData sheetId="3332">
        <row r="1">
          <cell r="J1">
            <v>1.7453292519943295E-2</v>
          </cell>
        </row>
      </sheetData>
      <sheetData sheetId="3333">
        <row r="1">
          <cell r="J1">
            <v>1.7453292519943295E-2</v>
          </cell>
        </row>
      </sheetData>
      <sheetData sheetId="3334">
        <row r="1">
          <cell r="J1">
            <v>1.7453292519943295E-2</v>
          </cell>
        </row>
      </sheetData>
      <sheetData sheetId="3335">
        <row r="1">
          <cell r="J1">
            <v>1.7453292519943295E-2</v>
          </cell>
        </row>
      </sheetData>
      <sheetData sheetId="3336">
        <row r="1">
          <cell r="J1">
            <v>1.7453292519943295E-2</v>
          </cell>
        </row>
      </sheetData>
      <sheetData sheetId="3337">
        <row r="1">
          <cell r="J1">
            <v>1.7453292519943295E-2</v>
          </cell>
        </row>
      </sheetData>
      <sheetData sheetId="3338">
        <row r="1">
          <cell r="J1">
            <v>1.7453292519943295E-2</v>
          </cell>
        </row>
      </sheetData>
      <sheetData sheetId="3339">
        <row r="1">
          <cell r="J1">
            <v>1.7453292519943295E-2</v>
          </cell>
        </row>
      </sheetData>
      <sheetData sheetId="3340">
        <row r="1">
          <cell r="J1">
            <v>1.7453292519943295E-2</v>
          </cell>
        </row>
      </sheetData>
      <sheetData sheetId="3341">
        <row r="1">
          <cell r="J1">
            <v>1.7453292519943295E-2</v>
          </cell>
        </row>
      </sheetData>
      <sheetData sheetId="3342">
        <row r="1">
          <cell r="J1">
            <v>1.7453292519943295E-2</v>
          </cell>
        </row>
      </sheetData>
      <sheetData sheetId="3343">
        <row r="1">
          <cell r="J1">
            <v>1.7453292519943295E-2</v>
          </cell>
        </row>
      </sheetData>
      <sheetData sheetId="3344">
        <row r="1">
          <cell r="J1">
            <v>1.7453292519943295E-2</v>
          </cell>
        </row>
      </sheetData>
      <sheetData sheetId="3345">
        <row r="1">
          <cell r="J1">
            <v>1.7453292519943295E-2</v>
          </cell>
        </row>
      </sheetData>
      <sheetData sheetId="3346">
        <row r="1">
          <cell r="J1">
            <v>1.7453292519943295E-2</v>
          </cell>
        </row>
      </sheetData>
      <sheetData sheetId="3347">
        <row r="1">
          <cell r="J1">
            <v>1.7453292519943295E-2</v>
          </cell>
        </row>
      </sheetData>
      <sheetData sheetId="3348">
        <row r="1">
          <cell r="J1">
            <v>1.7453292519943295E-2</v>
          </cell>
        </row>
      </sheetData>
      <sheetData sheetId="3349">
        <row r="1">
          <cell r="J1">
            <v>1.7453292519943295E-2</v>
          </cell>
        </row>
      </sheetData>
      <sheetData sheetId="3350">
        <row r="1">
          <cell r="J1">
            <v>1.7453292519943295E-2</v>
          </cell>
        </row>
      </sheetData>
      <sheetData sheetId="3351">
        <row r="1">
          <cell r="J1">
            <v>1.7453292519943295E-2</v>
          </cell>
        </row>
      </sheetData>
      <sheetData sheetId="3352">
        <row r="1">
          <cell r="J1">
            <v>1.7453292519943295E-2</v>
          </cell>
        </row>
      </sheetData>
      <sheetData sheetId="3353">
        <row r="1">
          <cell r="J1">
            <v>1.7453292519943295E-2</v>
          </cell>
        </row>
      </sheetData>
      <sheetData sheetId="3354">
        <row r="1">
          <cell r="J1">
            <v>1.7453292519943295E-2</v>
          </cell>
        </row>
      </sheetData>
      <sheetData sheetId="3355">
        <row r="1">
          <cell r="J1">
            <v>1.7453292519943295E-2</v>
          </cell>
        </row>
      </sheetData>
      <sheetData sheetId="3356">
        <row r="1">
          <cell r="J1">
            <v>1.7453292519943295E-2</v>
          </cell>
        </row>
      </sheetData>
      <sheetData sheetId="3357">
        <row r="1">
          <cell r="J1">
            <v>1.7453292519943295E-2</v>
          </cell>
        </row>
      </sheetData>
      <sheetData sheetId="3358">
        <row r="1">
          <cell r="J1">
            <v>1.7453292519943295E-2</v>
          </cell>
        </row>
      </sheetData>
      <sheetData sheetId="3359">
        <row r="1">
          <cell r="J1">
            <v>1.7453292519943295E-2</v>
          </cell>
        </row>
      </sheetData>
      <sheetData sheetId="3360">
        <row r="1">
          <cell r="J1">
            <v>1.7453292519943295E-2</v>
          </cell>
        </row>
      </sheetData>
      <sheetData sheetId="3361">
        <row r="1">
          <cell r="J1">
            <v>1.7453292519943295E-2</v>
          </cell>
        </row>
      </sheetData>
      <sheetData sheetId="3362">
        <row r="1">
          <cell r="J1">
            <v>1.7453292519943295E-2</v>
          </cell>
        </row>
      </sheetData>
      <sheetData sheetId="3363">
        <row r="1">
          <cell r="J1">
            <v>1.7453292519943295E-2</v>
          </cell>
        </row>
      </sheetData>
      <sheetData sheetId="3364">
        <row r="1">
          <cell r="J1">
            <v>1.7453292519943295E-2</v>
          </cell>
        </row>
      </sheetData>
      <sheetData sheetId="3365">
        <row r="1">
          <cell r="J1">
            <v>1.7453292519943295E-2</v>
          </cell>
        </row>
      </sheetData>
      <sheetData sheetId="3366">
        <row r="1">
          <cell r="J1">
            <v>1.7453292519943295E-2</v>
          </cell>
        </row>
      </sheetData>
      <sheetData sheetId="3367">
        <row r="1">
          <cell r="J1">
            <v>1.7453292519943295E-2</v>
          </cell>
        </row>
      </sheetData>
      <sheetData sheetId="3368">
        <row r="1">
          <cell r="J1">
            <v>1.7453292519943295E-2</v>
          </cell>
        </row>
      </sheetData>
      <sheetData sheetId="3369">
        <row r="1">
          <cell r="J1">
            <v>1.7453292519943295E-2</v>
          </cell>
        </row>
      </sheetData>
      <sheetData sheetId="3370">
        <row r="1">
          <cell r="J1">
            <v>1.7453292519943295E-2</v>
          </cell>
        </row>
      </sheetData>
      <sheetData sheetId="3371">
        <row r="1">
          <cell r="J1">
            <v>1.7453292519943295E-2</v>
          </cell>
        </row>
      </sheetData>
      <sheetData sheetId="3372">
        <row r="1">
          <cell r="J1">
            <v>1.7453292519943295E-2</v>
          </cell>
        </row>
      </sheetData>
      <sheetData sheetId="3373">
        <row r="1">
          <cell r="J1">
            <v>1.7453292519943295E-2</v>
          </cell>
        </row>
      </sheetData>
      <sheetData sheetId="3374">
        <row r="1">
          <cell r="J1">
            <v>1.7453292519943295E-2</v>
          </cell>
        </row>
      </sheetData>
      <sheetData sheetId="3375">
        <row r="1">
          <cell r="J1">
            <v>1.7453292519943295E-2</v>
          </cell>
        </row>
      </sheetData>
      <sheetData sheetId="3376">
        <row r="1">
          <cell r="J1">
            <v>1.7453292519943295E-2</v>
          </cell>
        </row>
      </sheetData>
      <sheetData sheetId="3377">
        <row r="1">
          <cell r="J1">
            <v>1.7453292519943295E-2</v>
          </cell>
        </row>
      </sheetData>
      <sheetData sheetId="3378">
        <row r="1">
          <cell r="J1">
            <v>1.7453292519943295E-2</v>
          </cell>
        </row>
      </sheetData>
      <sheetData sheetId="3379">
        <row r="1">
          <cell r="J1">
            <v>1.7453292519943295E-2</v>
          </cell>
        </row>
      </sheetData>
      <sheetData sheetId="3380">
        <row r="1">
          <cell r="J1">
            <v>1.7453292519943295E-2</v>
          </cell>
        </row>
      </sheetData>
      <sheetData sheetId="3381">
        <row r="1">
          <cell r="J1">
            <v>1.7453292519943295E-2</v>
          </cell>
        </row>
      </sheetData>
      <sheetData sheetId="3382">
        <row r="1">
          <cell r="J1">
            <v>1.7453292519943295E-2</v>
          </cell>
        </row>
      </sheetData>
      <sheetData sheetId="3383">
        <row r="1">
          <cell r="J1">
            <v>1.7453292519943295E-2</v>
          </cell>
        </row>
      </sheetData>
      <sheetData sheetId="3384">
        <row r="1">
          <cell r="J1">
            <v>1.7453292519943295E-2</v>
          </cell>
        </row>
      </sheetData>
      <sheetData sheetId="3385">
        <row r="1">
          <cell r="J1">
            <v>1.7453292519943295E-2</v>
          </cell>
        </row>
      </sheetData>
      <sheetData sheetId="3386">
        <row r="1">
          <cell r="J1">
            <v>1.7453292519943295E-2</v>
          </cell>
        </row>
      </sheetData>
      <sheetData sheetId="3387">
        <row r="1">
          <cell r="J1">
            <v>1.7453292519943295E-2</v>
          </cell>
        </row>
      </sheetData>
      <sheetData sheetId="3388">
        <row r="1">
          <cell r="J1">
            <v>1.7453292519943295E-2</v>
          </cell>
        </row>
      </sheetData>
      <sheetData sheetId="3389">
        <row r="1">
          <cell r="J1">
            <v>1.7453292519943295E-2</v>
          </cell>
        </row>
      </sheetData>
      <sheetData sheetId="3390">
        <row r="1">
          <cell r="J1">
            <v>1.7453292519943295E-2</v>
          </cell>
        </row>
      </sheetData>
      <sheetData sheetId="3391">
        <row r="1">
          <cell r="J1">
            <v>1.7453292519943295E-2</v>
          </cell>
        </row>
      </sheetData>
      <sheetData sheetId="3392">
        <row r="1">
          <cell r="J1">
            <v>1.7453292519943295E-2</v>
          </cell>
        </row>
      </sheetData>
      <sheetData sheetId="3393">
        <row r="1">
          <cell r="J1">
            <v>1.7453292519943295E-2</v>
          </cell>
        </row>
      </sheetData>
      <sheetData sheetId="3394">
        <row r="1">
          <cell r="J1">
            <v>1.7453292519943295E-2</v>
          </cell>
        </row>
      </sheetData>
      <sheetData sheetId="3395">
        <row r="1">
          <cell r="J1">
            <v>1.7453292519943295E-2</v>
          </cell>
        </row>
      </sheetData>
      <sheetData sheetId="3396">
        <row r="1">
          <cell r="J1">
            <v>1.7453292519943295E-2</v>
          </cell>
        </row>
      </sheetData>
      <sheetData sheetId="3397">
        <row r="1">
          <cell r="J1">
            <v>1.7453292519943295E-2</v>
          </cell>
        </row>
      </sheetData>
      <sheetData sheetId="3398">
        <row r="1">
          <cell r="J1">
            <v>1.7453292519943295E-2</v>
          </cell>
        </row>
      </sheetData>
      <sheetData sheetId="3399">
        <row r="1">
          <cell r="J1">
            <v>1.7453292519943295E-2</v>
          </cell>
        </row>
      </sheetData>
      <sheetData sheetId="3400">
        <row r="1">
          <cell r="J1">
            <v>1.7453292519943295E-2</v>
          </cell>
        </row>
      </sheetData>
      <sheetData sheetId="3401">
        <row r="1">
          <cell r="J1">
            <v>1.7453292519943295E-2</v>
          </cell>
        </row>
      </sheetData>
      <sheetData sheetId="3402">
        <row r="1">
          <cell r="J1">
            <v>1.7453292519943295E-2</v>
          </cell>
        </row>
      </sheetData>
      <sheetData sheetId="3403">
        <row r="1">
          <cell r="J1">
            <v>1.7453292519943295E-2</v>
          </cell>
        </row>
      </sheetData>
      <sheetData sheetId="3404">
        <row r="1">
          <cell r="J1">
            <v>1.7453292519943295E-2</v>
          </cell>
        </row>
      </sheetData>
      <sheetData sheetId="3405">
        <row r="1">
          <cell r="J1">
            <v>1.7453292519943295E-2</v>
          </cell>
        </row>
      </sheetData>
      <sheetData sheetId="3406">
        <row r="1">
          <cell r="J1">
            <v>1.7453292519943295E-2</v>
          </cell>
        </row>
      </sheetData>
      <sheetData sheetId="3407">
        <row r="1">
          <cell r="J1">
            <v>1.7453292519943295E-2</v>
          </cell>
        </row>
      </sheetData>
      <sheetData sheetId="3408">
        <row r="1">
          <cell r="J1">
            <v>1.7453292519943295E-2</v>
          </cell>
        </row>
      </sheetData>
      <sheetData sheetId="3409">
        <row r="1">
          <cell r="J1">
            <v>1.7453292519943295E-2</v>
          </cell>
        </row>
      </sheetData>
      <sheetData sheetId="3410">
        <row r="1">
          <cell r="J1">
            <v>1.7453292519943295E-2</v>
          </cell>
        </row>
      </sheetData>
      <sheetData sheetId="3411">
        <row r="1">
          <cell r="J1">
            <v>1.7453292519943295E-2</v>
          </cell>
        </row>
      </sheetData>
      <sheetData sheetId="3412">
        <row r="1">
          <cell r="J1">
            <v>1.7453292519943295E-2</v>
          </cell>
        </row>
      </sheetData>
      <sheetData sheetId="3413">
        <row r="1">
          <cell r="J1">
            <v>1.7453292519943295E-2</v>
          </cell>
        </row>
      </sheetData>
      <sheetData sheetId="3414">
        <row r="1">
          <cell r="J1">
            <v>1.7453292519943295E-2</v>
          </cell>
        </row>
      </sheetData>
      <sheetData sheetId="3415">
        <row r="1">
          <cell r="J1">
            <v>1.7453292519943295E-2</v>
          </cell>
        </row>
      </sheetData>
      <sheetData sheetId="3416">
        <row r="1">
          <cell r="J1">
            <v>1.7453292519943295E-2</v>
          </cell>
        </row>
      </sheetData>
      <sheetData sheetId="3417">
        <row r="1">
          <cell r="J1">
            <v>1.7453292519943295E-2</v>
          </cell>
        </row>
      </sheetData>
      <sheetData sheetId="3418">
        <row r="1">
          <cell r="J1">
            <v>1.7453292519943295E-2</v>
          </cell>
        </row>
      </sheetData>
      <sheetData sheetId="3419">
        <row r="1">
          <cell r="J1">
            <v>1.7453292519943295E-2</v>
          </cell>
        </row>
      </sheetData>
      <sheetData sheetId="3420">
        <row r="1">
          <cell r="J1">
            <v>1.7453292519943295E-2</v>
          </cell>
        </row>
      </sheetData>
      <sheetData sheetId="3421">
        <row r="1">
          <cell r="J1">
            <v>1.7453292519943295E-2</v>
          </cell>
        </row>
      </sheetData>
      <sheetData sheetId="3422">
        <row r="1">
          <cell r="J1">
            <v>1.7453292519943295E-2</v>
          </cell>
        </row>
      </sheetData>
      <sheetData sheetId="3423">
        <row r="1">
          <cell r="J1">
            <v>1.7453292519943295E-2</v>
          </cell>
        </row>
      </sheetData>
      <sheetData sheetId="3424">
        <row r="1">
          <cell r="J1">
            <v>1.7453292519943295E-2</v>
          </cell>
        </row>
      </sheetData>
      <sheetData sheetId="3425">
        <row r="1">
          <cell r="J1">
            <v>1.7453292519943295E-2</v>
          </cell>
        </row>
      </sheetData>
      <sheetData sheetId="3426">
        <row r="1">
          <cell r="J1">
            <v>1.7453292519943295E-2</v>
          </cell>
        </row>
      </sheetData>
      <sheetData sheetId="3427">
        <row r="1">
          <cell r="J1">
            <v>1.7453292519943295E-2</v>
          </cell>
        </row>
      </sheetData>
      <sheetData sheetId="3428">
        <row r="1">
          <cell r="J1">
            <v>1.7453292519943295E-2</v>
          </cell>
        </row>
      </sheetData>
      <sheetData sheetId="3429">
        <row r="1">
          <cell r="J1">
            <v>1.7453292519943295E-2</v>
          </cell>
        </row>
      </sheetData>
      <sheetData sheetId="3430">
        <row r="1">
          <cell r="J1">
            <v>1.7453292519943295E-2</v>
          </cell>
        </row>
      </sheetData>
      <sheetData sheetId="3431">
        <row r="1">
          <cell r="J1">
            <v>1.7453292519943295E-2</v>
          </cell>
        </row>
      </sheetData>
      <sheetData sheetId="3432">
        <row r="1">
          <cell r="J1">
            <v>1.7453292519943295E-2</v>
          </cell>
        </row>
      </sheetData>
      <sheetData sheetId="3433">
        <row r="1">
          <cell r="J1">
            <v>1.7453292519943295E-2</v>
          </cell>
        </row>
      </sheetData>
      <sheetData sheetId="3434">
        <row r="1">
          <cell r="J1">
            <v>1.7453292519943295E-2</v>
          </cell>
        </row>
      </sheetData>
      <sheetData sheetId="3435">
        <row r="1">
          <cell r="J1">
            <v>1.7453292519943295E-2</v>
          </cell>
        </row>
      </sheetData>
      <sheetData sheetId="3436">
        <row r="1">
          <cell r="J1">
            <v>1.7453292519943295E-2</v>
          </cell>
        </row>
      </sheetData>
      <sheetData sheetId="3437">
        <row r="1">
          <cell r="J1">
            <v>1.7453292519943295E-2</v>
          </cell>
        </row>
      </sheetData>
      <sheetData sheetId="3438">
        <row r="1">
          <cell r="J1">
            <v>1.7453292519943295E-2</v>
          </cell>
        </row>
      </sheetData>
      <sheetData sheetId="3439">
        <row r="1">
          <cell r="J1">
            <v>1.7453292519943295E-2</v>
          </cell>
        </row>
      </sheetData>
      <sheetData sheetId="3440">
        <row r="1">
          <cell r="J1">
            <v>1.7453292519943295E-2</v>
          </cell>
        </row>
      </sheetData>
      <sheetData sheetId="3441">
        <row r="1">
          <cell r="J1">
            <v>1.7453292519943295E-2</v>
          </cell>
        </row>
      </sheetData>
      <sheetData sheetId="3442">
        <row r="1">
          <cell r="J1">
            <v>1.7453292519943295E-2</v>
          </cell>
        </row>
      </sheetData>
      <sheetData sheetId="3443">
        <row r="1">
          <cell r="J1">
            <v>1.7453292519943295E-2</v>
          </cell>
        </row>
      </sheetData>
      <sheetData sheetId="3444">
        <row r="1">
          <cell r="J1">
            <v>1.7453292519943295E-2</v>
          </cell>
        </row>
      </sheetData>
      <sheetData sheetId="3445">
        <row r="1">
          <cell r="J1">
            <v>1.7453292519943295E-2</v>
          </cell>
        </row>
      </sheetData>
      <sheetData sheetId="3446">
        <row r="1">
          <cell r="J1">
            <v>1.7453292519943295E-2</v>
          </cell>
        </row>
      </sheetData>
      <sheetData sheetId="3447">
        <row r="1">
          <cell r="J1">
            <v>1.7453292519943295E-2</v>
          </cell>
        </row>
      </sheetData>
      <sheetData sheetId="3448">
        <row r="1">
          <cell r="J1">
            <v>1.7453292519943295E-2</v>
          </cell>
        </row>
      </sheetData>
      <sheetData sheetId="3449">
        <row r="1">
          <cell r="J1">
            <v>1.7453292519943295E-2</v>
          </cell>
        </row>
      </sheetData>
      <sheetData sheetId="3450">
        <row r="1">
          <cell r="J1">
            <v>1.7453292519943295E-2</v>
          </cell>
        </row>
      </sheetData>
      <sheetData sheetId="3451">
        <row r="1">
          <cell r="J1">
            <v>1.7453292519943295E-2</v>
          </cell>
        </row>
      </sheetData>
      <sheetData sheetId="3452">
        <row r="1">
          <cell r="J1">
            <v>1.7453292519943295E-2</v>
          </cell>
        </row>
      </sheetData>
      <sheetData sheetId="3453">
        <row r="1">
          <cell r="J1">
            <v>1.7453292519943295E-2</v>
          </cell>
        </row>
      </sheetData>
      <sheetData sheetId="3454">
        <row r="1">
          <cell r="J1">
            <v>1.7453292519943295E-2</v>
          </cell>
        </row>
      </sheetData>
      <sheetData sheetId="3455">
        <row r="1">
          <cell r="J1">
            <v>1.7453292519943295E-2</v>
          </cell>
        </row>
      </sheetData>
      <sheetData sheetId="3456">
        <row r="1">
          <cell r="J1">
            <v>1.7453292519943295E-2</v>
          </cell>
        </row>
      </sheetData>
      <sheetData sheetId="3457">
        <row r="1">
          <cell r="J1">
            <v>1.7453292519943295E-2</v>
          </cell>
        </row>
      </sheetData>
      <sheetData sheetId="3458">
        <row r="1">
          <cell r="J1">
            <v>1.7453292519943295E-2</v>
          </cell>
        </row>
      </sheetData>
      <sheetData sheetId="3459">
        <row r="1">
          <cell r="J1">
            <v>1.7453292519943295E-2</v>
          </cell>
        </row>
      </sheetData>
      <sheetData sheetId="3460">
        <row r="1">
          <cell r="J1">
            <v>1.7453292519943295E-2</v>
          </cell>
        </row>
      </sheetData>
      <sheetData sheetId="3461">
        <row r="1">
          <cell r="J1">
            <v>1.7453292519943295E-2</v>
          </cell>
        </row>
      </sheetData>
      <sheetData sheetId="3462">
        <row r="1">
          <cell r="J1">
            <v>1.7453292519943295E-2</v>
          </cell>
        </row>
      </sheetData>
      <sheetData sheetId="3463">
        <row r="1">
          <cell r="J1">
            <v>1.7453292519943295E-2</v>
          </cell>
        </row>
      </sheetData>
      <sheetData sheetId="3464">
        <row r="1">
          <cell r="J1">
            <v>1.7453292519943295E-2</v>
          </cell>
        </row>
      </sheetData>
      <sheetData sheetId="3465">
        <row r="1">
          <cell r="J1">
            <v>1.7453292519943295E-2</v>
          </cell>
        </row>
      </sheetData>
      <sheetData sheetId="3466">
        <row r="1">
          <cell r="J1">
            <v>1.7453292519943295E-2</v>
          </cell>
        </row>
      </sheetData>
      <sheetData sheetId="3467">
        <row r="1">
          <cell r="J1">
            <v>1.7453292519943295E-2</v>
          </cell>
        </row>
      </sheetData>
      <sheetData sheetId="3468">
        <row r="1">
          <cell r="J1">
            <v>1.7453292519943295E-2</v>
          </cell>
        </row>
      </sheetData>
      <sheetData sheetId="3469">
        <row r="1">
          <cell r="J1">
            <v>1.7453292519943295E-2</v>
          </cell>
        </row>
      </sheetData>
      <sheetData sheetId="3470">
        <row r="1">
          <cell r="J1">
            <v>1.7453292519943295E-2</v>
          </cell>
        </row>
      </sheetData>
      <sheetData sheetId="3471">
        <row r="1">
          <cell r="J1">
            <v>1.7453292519943295E-2</v>
          </cell>
        </row>
      </sheetData>
      <sheetData sheetId="3472">
        <row r="1">
          <cell r="J1">
            <v>1.7453292519943295E-2</v>
          </cell>
        </row>
      </sheetData>
      <sheetData sheetId="3473">
        <row r="1">
          <cell r="J1">
            <v>1.7453292519943295E-2</v>
          </cell>
        </row>
      </sheetData>
      <sheetData sheetId="3474">
        <row r="1">
          <cell r="J1">
            <v>1.7453292519943295E-2</v>
          </cell>
        </row>
      </sheetData>
      <sheetData sheetId="3475">
        <row r="1">
          <cell r="J1">
            <v>1.7453292519943295E-2</v>
          </cell>
        </row>
      </sheetData>
      <sheetData sheetId="3476">
        <row r="1">
          <cell r="J1">
            <v>1.7453292519943295E-2</v>
          </cell>
        </row>
      </sheetData>
      <sheetData sheetId="3477">
        <row r="1">
          <cell r="J1">
            <v>1.7453292519943295E-2</v>
          </cell>
        </row>
      </sheetData>
      <sheetData sheetId="3478">
        <row r="1">
          <cell r="J1">
            <v>1.7453292519943295E-2</v>
          </cell>
        </row>
      </sheetData>
      <sheetData sheetId="3479">
        <row r="1">
          <cell r="J1">
            <v>1.7453292519943295E-2</v>
          </cell>
        </row>
      </sheetData>
      <sheetData sheetId="3480">
        <row r="1">
          <cell r="J1">
            <v>1.7453292519943295E-2</v>
          </cell>
        </row>
      </sheetData>
      <sheetData sheetId="3481">
        <row r="1">
          <cell r="J1">
            <v>1.7453292519943295E-2</v>
          </cell>
        </row>
      </sheetData>
      <sheetData sheetId="3482">
        <row r="1">
          <cell r="J1">
            <v>1.7453292519943295E-2</v>
          </cell>
        </row>
      </sheetData>
      <sheetData sheetId="3483">
        <row r="1">
          <cell r="J1">
            <v>1.7453292519943295E-2</v>
          </cell>
        </row>
      </sheetData>
      <sheetData sheetId="3484">
        <row r="1">
          <cell r="J1">
            <v>1.7453292519943295E-2</v>
          </cell>
        </row>
      </sheetData>
      <sheetData sheetId="3485">
        <row r="1">
          <cell r="J1">
            <v>1.7453292519943295E-2</v>
          </cell>
        </row>
      </sheetData>
      <sheetData sheetId="3486">
        <row r="1">
          <cell r="J1">
            <v>1.7453292519943295E-2</v>
          </cell>
        </row>
      </sheetData>
      <sheetData sheetId="3487">
        <row r="1">
          <cell r="J1">
            <v>1.7453292519943295E-2</v>
          </cell>
        </row>
      </sheetData>
      <sheetData sheetId="3488">
        <row r="1">
          <cell r="J1">
            <v>1.7453292519943295E-2</v>
          </cell>
        </row>
      </sheetData>
      <sheetData sheetId="3489">
        <row r="1">
          <cell r="J1">
            <v>1.7453292519943295E-2</v>
          </cell>
        </row>
      </sheetData>
      <sheetData sheetId="3490">
        <row r="1">
          <cell r="J1">
            <v>1.7453292519943295E-2</v>
          </cell>
        </row>
      </sheetData>
      <sheetData sheetId="3491">
        <row r="1">
          <cell r="J1">
            <v>1.7453292519943295E-2</v>
          </cell>
        </row>
      </sheetData>
      <sheetData sheetId="3492">
        <row r="1">
          <cell r="J1">
            <v>1.7453292519943295E-2</v>
          </cell>
        </row>
      </sheetData>
      <sheetData sheetId="3493">
        <row r="1">
          <cell r="J1">
            <v>1.7453292519943295E-2</v>
          </cell>
        </row>
      </sheetData>
      <sheetData sheetId="3494">
        <row r="1">
          <cell r="J1">
            <v>1.7453292519943295E-2</v>
          </cell>
        </row>
      </sheetData>
      <sheetData sheetId="3495">
        <row r="1">
          <cell r="J1">
            <v>1.7453292519943295E-2</v>
          </cell>
        </row>
      </sheetData>
      <sheetData sheetId="3496">
        <row r="1">
          <cell r="J1">
            <v>1.7453292519943295E-2</v>
          </cell>
        </row>
      </sheetData>
      <sheetData sheetId="3497">
        <row r="1">
          <cell r="J1">
            <v>1.7453292519943295E-2</v>
          </cell>
        </row>
      </sheetData>
      <sheetData sheetId="3498">
        <row r="1">
          <cell r="J1">
            <v>1.7453292519943295E-2</v>
          </cell>
        </row>
      </sheetData>
      <sheetData sheetId="3499">
        <row r="1">
          <cell r="J1">
            <v>1.7453292519943295E-2</v>
          </cell>
        </row>
      </sheetData>
      <sheetData sheetId="3500">
        <row r="1">
          <cell r="J1">
            <v>1.7453292519943295E-2</v>
          </cell>
        </row>
      </sheetData>
      <sheetData sheetId="3501">
        <row r="1">
          <cell r="J1">
            <v>1.7453292519943295E-2</v>
          </cell>
        </row>
      </sheetData>
      <sheetData sheetId="3502">
        <row r="1">
          <cell r="J1">
            <v>1.7453292519943295E-2</v>
          </cell>
        </row>
      </sheetData>
      <sheetData sheetId="3503">
        <row r="1">
          <cell r="J1">
            <v>1.7453292519943295E-2</v>
          </cell>
        </row>
      </sheetData>
      <sheetData sheetId="3504">
        <row r="1">
          <cell r="J1">
            <v>1.7453292519943295E-2</v>
          </cell>
        </row>
      </sheetData>
      <sheetData sheetId="3505">
        <row r="1">
          <cell r="J1">
            <v>1.7453292519943295E-2</v>
          </cell>
        </row>
      </sheetData>
      <sheetData sheetId="3506">
        <row r="1">
          <cell r="J1">
            <v>1.7453292519943295E-2</v>
          </cell>
        </row>
      </sheetData>
      <sheetData sheetId="3507">
        <row r="1">
          <cell r="J1">
            <v>1.7453292519943295E-2</v>
          </cell>
        </row>
      </sheetData>
      <sheetData sheetId="3508">
        <row r="1">
          <cell r="J1">
            <v>1.7453292519943295E-2</v>
          </cell>
        </row>
      </sheetData>
      <sheetData sheetId="3509">
        <row r="1">
          <cell r="J1">
            <v>1.7453292519943295E-2</v>
          </cell>
        </row>
      </sheetData>
      <sheetData sheetId="3510">
        <row r="1">
          <cell r="J1">
            <v>1.7453292519943295E-2</v>
          </cell>
        </row>
      </sheetData>
      <sheetData sheetId="3511">
        <row r="1">
          <cell r="J1">
            <v>1.7453292519943295E-2</v>
          </cell>
        </row>
      </sheetData>
      <sheetData sheetId="3512">
        <row r="1">
          <cell r="J1">
            <v>1.7453292519943295E-2</v>
          </cell>
        </row>
      </sheetData>
      <sheetData sheetId="3513">
        <row r="1">
          <cell r="J1">
            <v>1.7453292519943295E-2</v>
          </cell>
        </row>
      </sheetData>
      <sheetData sheetId="3514">
        <row r="1">
          <cell r="J1">
            <v>1.7453292519943295E-2</v>
          </cell>
        </row>
      </sheetData>
      <sheetData sheetId="3515">
        <row r="1">
          <cell r="J1">
            <v>1.7453292519943295E-2</v>
          </cell>
        </row>
      </sheetData>
      <sheetData sheetId="3516">
        <row r="1">
          <cell r="J1">
            <v>1.7453292519943295E-2</v>
          </cell>
        </row>
      </sheetData>
      <sheetData sheetId="3517">
        <row r="1">
          <cell r="J1">
            <v>1.7453292519943295E-2</v>
          </cell>
        </row>
      </sheetData>
      <sheetData sheetId="3518">
        <row r="1">
          <cell r="J1">
            <v>1.7453292519943295E-2</v>
          </cell>
        </row>
      </sheetData>
      <sheetData sheetId="3519">
        <row r="1">
          <cell r="J1">
            <v>1.7453292519943295E-2</v>
          </cell>
        </row>
      </sheetData>
      <sheetData sheetId="3520">
        <row r="1">
          <cell r="J1">
            <v>1.7453292519943295E-2</v>
          </cell>
        </row>
      </sheetData>
      <sheetData sheetId="3521">
        <row r="1">
          <cell r="J1">
            <v>1.7453292519943295E-2</v>
          </cell>
        </row>
      </sheetData>
      <sheetData sheetId="3522">
        <row r="1">
          <cell r="J1">
            <v>1.7453292519943295E-2</v>
          </cell>
        </row>
      </sheetData>
      <sheetData sheetId="3523">
        <row r="1">
          <cell r="J1">
            <v>1.7453292519943295E-2</v>
          </cell>
        </row>
      </sheetData>
      <sheetData sheetId="3524">
        <row r="1">
          <cell r="J1">
            <v>1.7453292519943295E-2</v>
          </cell>
        </row>
      </sheetData>
      <sheetData sheetId="3525" refreshError="1"/>
      <sheetData sheetId="3526" refreshError="1"/>
      <sheetData sheetId="3527" refreshError="1"/>
      <sheetData sheetId="3528" refreshError="1"/>
      <sheetData sheetId="3529" refreshError="1"/>
      <sheetData sheetId="3530" refreshError="1"/>
      <sheetData sheetId="3531" refreshError="1"/>
      <sheetData sheetId="3532" refreshError="1"/>
      <sheetData sheetId="3533" refreshError="1"/>
      <sheetData sheetId="3534" refreshError="1"/>
      <sheetData sheetId="3535" refreshError="1"/>
      <sheetData sheetId="3536" refreshError="1"/>
      <sheetData sheetId="3537" refreshError="1"/>
      <sheetData sheetId="3538" refreshError="1"/>
      <sheetData sheetId="3539" refreshError="1"/>
      <sheetData sheetId="3540" refreshError="1"/>
      <sheetData sheetId="3541" refreshError="1"/>
      <sheetData sheetId="3542" refreshError="1"/>
      <sheetData sheetId="3543" refreshError="1"/>
      <sheetData sheetId="3544" refreshError="1"/>
      <sheetData sheetId="3545" refreshError="1"/>
      <sheetData sheetId="3546" refreshError="1"/>
      <sheetData sheetId="3547" refreshError="1"/>
      <sheetData sheetId="3548" refreshError="1"/>
      <sheetData sheetId="3549" refreshError="1"/>
      <sheetData sheetId="3550" refreshError="1"/>
      <sheetData sheetId="3551" refreshError="1"/>
      <sheetData sheetId="3552" refreshError="1"/>
      <sheetData sheetId="3553" refreshError="1"/>
      <sheetData sheetId="3554" refreshError="1"/>
      <sheetData sheetId="3555" refreshError="1"/>
      <sheetData sheetId="3556" refreshError="1"/>
      <sheetData sheetId="3557" refreshError="1"/>
      <sheetData sheetId="3558" refreshError="1"/>
      <sheetData sheetId="3559" refreshError="1"/>
      <sheetData sheetId="3560" refreshError="1"/>
      <sheetData sheetId="3561" refreshError="1"/>
      <sheetData sheetId="3562" refreshError="1"/>
      <sheetData sheetId="3563" refreshError="1"/>
      <sheetData sheetId="3564" refreshError="1"/>
      <sheetData sheetId="3565" refreshError="1"/>
      <sheetData sheetId="3566" refreshError="1"/>
      <sheetData sheetId="3567" refreshError="1"/>
      <sheetData sheetId="3568" refreshError="1"/>
      <sheetData sheetId="3569" refreshError="1"/>
      <sheetData sheetId="3570" refreshError="1"/>
      <sheetData sheetId="3571" refreshError="1"/>
      <sheetData sheetId="3572" refreshError="1"/>
      <sheetData sheetId="3573" refreshError="1"/>
      <sheetData sheetId="3574" refreshError="1"/>
      <sheetData sheetId="3575" refreshError="1"/>
      <sheetData sheetId="3576" refreshError="1"/>
      <sheetData sheetId="3577" refreshError="1"/>
      <sheetData sheetId="3578" refreshError="1"/>
      <sheetData sheetId="3579" refreshError="1"/>
      <sheetData sheetId="3580" refreshError="1"/>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ow r="1">
          <cell r="J1">
            <v>1.7453292519943295E-2</v>
          </cell>
        </row>
      </sheetData>
      <sheetData sheetId="3620">
        <row r="1">
          <cell r="J1">
            <v>1.7453292519943295E-2</v>
          </cell>
        </row>
      </sheetData>
      <sheetData sheetId="3621">
        <row r="1">
          <cell r="J1">
            <v>1.7453292519943295E-2</v>
          </cell>
        </row>
      </sheetData>
      <sheetData sheetId="3622">
        <row r="1">
          <cell r="J1">
            <v>1.7453292519943295E-2</v>
          </cell>
        </row>
      </sheetData>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ow r="1">
          <cell r="J1">
            <v>1.7453292519943295E-2</v>
          </cell>
        </row>
      </sheetData>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refreshError="1"/>
      <sheetData sheetId="3774" refreshError="1"/>
      <sheetData sheetId="3775" refreshError="1"/>
      <sheetData sheetId="3776" refreshError="1"/>
      <sheetData sheetId="3777" refreshError="1"/>
      <sheetData sheetId="3778" refreshError="1"/>
      <sheetData sheetId="3779" refreshError="1"/>
      <sheetData sheetId="3780" refreshError="1"/>
      <sheetData sheetId="3781" refreshError="1"/>
      <sheetData sheetId="3782" refreshError="1"/>
      <sheetData sheetId="3783" refreshError="1"/>
      <sheetData sheetId="3784" refreshError="1"/>
      <sheetData sheetId="3785" refreshError="1"/>
      <sheetData sheetId="3786" refreshError="1"/>
      <sheetData sheetId="3787" refreshError="1"/>
      <sheetData sheetId="3788" refreshError="1"/>
      <sheetData sheetId="3789" refreshError="1"/>
      <sheetData sheetId="3790" refreshError="1"/>
      <sheetData sheetId="3791" refreshError="1"/>
      <sheetData sheetId="3792" refreshError="1"/>
      <sheetData sheetId="3793" refreshError="1"/>
      <sheetData sheetId="3794" refreshError="1"/>
      <sheetData sheetId="3795" refreshError="1"/>
      <sheetData sheetId="3796" refreshError="1"/>
      <sheetData sheetId="3797" refreshError="1"/>
      <sheetData sheetId="3798" refreshError="1"/>
      <sheetData sheetId="3799" refreshError="1"/>
      <sheetData sheetId="3800" refreshError="1"/>
      <sheetData sheetId="3801" refreshError="1"/>
      <sheetData sheetId="3802" refreshError="1"/>
      <sheetData sheetId="3803" refreshError="1"/>
      <sheetData sheetId="3804" refreshError="1"/>
      <sheetData sheetId="3805" refreshError="1"/>
      <sheetData sheetId="3806" refreshError="1"/>
      <sheetData sheetId="3807" refreshError="1"/>
      <sheetData sheetId="3808" refreshError="1"/>
      <sheetData sheetId="3809" refreshError="1"/>
      <sheetData sheetId="3810" refreshError="1"/>
      <sheetData sheetId="3811" refreshError="1"/>
      <sheetData sheetId="3812">
        <row r="1">
          <cell r="J1">
            <v>1.7453292519943295E-2</v>
          </cell>
        </row>
      </sheetData>
      <sheetData sheetId="3813">
        <row r="1">
          <cell r="J1">
            <v>1.7453292519943295E-2</v>
          </cell>
        </row>
      </sheetData>
      <sheetData sheetId="3814">
        <row r="1">
          <cell r="J1">
            <v>1.7453292519943295E-2</v>
          </cell>
        </row>
      </sheetData>
      <sheetData sheetId="3815" refreshError="1"/>
      <sheetData sheetId="3816" refreshError="1"/>
      <sheetData sheetId="3817" refreshError="1"/>
      <sheetData sheetId="3818" refreshError="1"/>
      <sheetData sheetId="3819" refreshError="1"/>
      <sheetData sheetId="3820" refreshError="1"/>
      <sheetData sheetId="3821">
        <row r="1">
          <cell r="J1">
            <v>1.7453292519943295E-2</v>
          </cell>
        </row>
      </sheetData>
      <sheetData sheetId="3822">
        <row r="1">
          <cell r="J1">
            <v>1.7453292519943295E-2</v>
          </cell>
        </row>
      </sheetData>
      <sheetData sheetId="3823">
        <row r="1">
          <cell r="J1">
            <v>1.7453292519943295E-2</v>
          </cell>
        </row>
      </sheetData>
      <sheetData sheetId="3824">
        <row r="1">
          <cell r="J1">
            <v>1.7453292519943295E-2</v>
          </cell>
        </row>
      </sheetData>
      <sheetData sheetId="3825">
        <row r="1">
          <cell r="J1">
            <v>1.7453292519943295E-2</v>
          </cell>
        </row>
      </sheetData>
      <sheetData sheetId="3826">
        <row r="1">
          <cell r="J1">
            <v>1.7453292519943295E-2</v>
          </cell>
        </row>
      </sheetData>
      <sheetData sheetId="3827">
        <row r="1">
          <cell r="J1">
            <v>1.7453292519943295E-2</v>
          </cell>
        </row>
      </sheetData>
      <sheetData sheetId="3828">
        <row r="1">
          <cell r="J1">
            <v>1.7453292519943295E-2</v>
          </cell>
        </row>
      </sheetData>
      <sheetData sheetId="3829">
        <row r="1">
          <cell r="J1">
            <v>1.7453292519943295E-2</v>
          </cell>
        </row>
      </sheetData>
      <sheetData sheetId="3830">
        <row r="1">
          <cell r="J1">
            <v>1.7453292519943295E-2</v>
          </cell>
        </row>
      </sheetData>
      <sheetData sheetId="3831">
        <row r="1">
          <cell r="J1">
            <v>1.7453292519943295E-2</v>
          </cell>
        </row>
      </sheetData>
      <sheetData sheetId="3832">
        <row r="1">
          <cell r="J1">
            <v>1.7453292519943295E-2</v>
          </cell>
        </row>
      </sheetData>
      <sheetData sheetId="3833">
        <row r="1">
          <cell r="J1">
            <v>1.7453292519943295E-2</v>
          </cell>
        </row>
      </sheetData>
      <sheetData sheetId="3834">
        <row r="1">
          <cell r="J1">
            <v>1.7453292519943295E-2</v>
          </cell>
        </row>
      </sheetData>
      <sheetData sheetId="3835">
        <row r="1">
          <cell r="J1">
            <v>1.7453292519943295E-2</v>
          </cell>
        </row>
      </sheetData>
      <sheetData sheetId="3836">
        <row r="1">
          <cell r="J1">
            <v>1.7453292519943295E-2</v>
          </cell>
        </row>
      </sheetData>
      <sheetData sheetId="3837">
        <row r="1">
          <cell r="J1">
            <v>1.7453292519943295E-2</v>
          </cell>
        </row>
      </sheetData>
      <sheetData sheetId="3838">
        <row r="1">
          <cell r="J1">
            <v>1.7453292519943295E-2</v>
          </cell>
        </row>
      </sheetData>
      <sheetData sheetId="3839">
        <row r="1">
          <cell r="J1">
            <v>1.7453292519943295E-2</v>
          </cell>
        </row>
      </sheetData>
      <sheetData sheetId="3840">
        <row r="1">
          <cell r="J1">
            <v>1.7453292519943295E-2</v>
          </cell>
        </row>
      </sheetData>
      <sheetData sheetId="3841">
        <row r="1">
          <cell r="J1">
            <v>1.7453292519943295E-2</v>
          </cell>
        </row>
      </sheetData>
      <sheetData sheetId="3842">
        <row r="1">
          <cell r="J1">
            <v>1.7453292519943295E-2</v>
          </cell>
        </row>
      </sheetData>
      <sheetData sheetId="3843">
        <row r="1">
          <cell r="J1">
            <v>1.7453292519943295E-2</v>
          </cell>
        </row>
      </sheetData>
      <sheetData sheetId="3844">
        <row r="1">
          <cell r="J1">
            <v>1.7453292519943295E-2</v>
          </cell>
        </row>
      </sheetData>
      <sheetData sheetId="3845">
        <row r="1">
          <cell r="J1">
            <v>1.7453292519943295E-2</v>
          </cell>
        </row>
      </sheetData>
      <sheetData sheetId="3846">
        <row r="1">
          <cell r="J1">
            <v>1.7453292519943295E-2</v>
          </cell>
        </row>
      </sheetData>
      <sheetData sheetId="3847">
        <row r="1">
          <cell r="J1">
            <v>1.7453292519943295E-2</v>
          </cell>
        </row>
      </sheetData>
      <sheetData sheetId="3848">
        <row r="1">
          <cell r="J1">
            <v>1.7453292519943295E-2</v>
          </cell>
        </row>
      </sheetData>
      <sheetData sheetId="3849">
        <row r="1">
          <cell r="J1">
            <v>1.7453292519943295E-2</v>
          </cell>
        </row>
      </sheetData>
      <sheetData sheetId="3850">
        <row r="1">
          <cell r="J1">
            <v>1.7453292519943295E-2</v>
          </cell>
        </row>
      </sheetData>
      <sheetData sheetId="3851">
        <row r="1">
          <cell r="J1">
            <v>1.7453292519943295E-2</v>
          </cell>
        </row>
      </sheetData>
      <sheetData sheetId="3852">
        <row r="1">
          <cell r="J1">
            <v>1.7453292519943295E-2</v>
          </cell>
        </row>
      </sheetData>
      <sheetData sheetId="3853">
        <row r="1">
          <cell r="J1">
            <v>1.7453292519943295E-2</v>
          </cell>
        </row>
      </sheetData>
      <sheetData sheetId="3854">
        <row r="1">
          <cell r="J1">
            <v>1.7453292519943295E-2</v>
          </cell>
        </row>
      </sheetData>
      <sheetData sheetId="3855">
        <row r="1">
          <cell r="J1">
            <v>1.7453292519943295E-2</v>
          </cell>
        </row>
      </sheetData>
      <sheetData sheetId="3856">
        <row r="1">
          <cell r="J1">
            <v>1.7453292519943295E-2</v>
          </cell>
        </row>
      </sheetData>
      <sheetData sheetId="3857">
        <row r="1">
          <cell r="J1">
            <v>1.7453292519943295E-2</v>
          </cell>
        </row>
      </sheetData>
      <sheetData sheetId="3858">
        <row r="1">
          <cell r="J1">
            <v>1.7453292519943295E-2</v>
          </cell>
        </row>
      </sheetData>
      <sheetData sheetId="3859">
        <row r="1">
          <cell r="J1">
            <v>1.7453292519943295E-2</v>
          </cell>
        </row>
      </sheetData>
      <sheetData sheetId="3860">
        <row r="1">
          <cell r="J1">
            <v>1.7453292519943295E-2</v>
          </cell>
        </row>
      </sheetData>
      <sheetData sheetId="3861">
        <row r="1">
          <cell r="J1">
            <v>1.7453292519943295E-2</v>
          </cell>
        </row>
      </sheetData>
      <sheetData sheetId="3862">
        <row r="1">
          <cell r="J1">
            <v>1.7453292519943295E-2</v>
          </cell>
        </row>
      </sheetData>
      <sheetData sheetId="3863">
        <row r="1">
          <cell r="J1">
            <v>1.7453292519943295E-2</v>
          </cell>
        </row>
      </sheetData>
      <sheetData sheetId="3864">
        <row r="1">
          <cell r="J1">
            <v>1.7453292519943295E-2</v>
          </cell>
        </row>
      </sheetData>
      <sheetData sheetId="3865">
        <row r="1">
          <cell r="J1">
            <v>1.7453292519943295E-2</v>
          </cell>
        </row>
      </sheetData>
      <sheetData sheetId="3866">
        <row r="1">
          <cell r="J1">
            <v>1.7453292519943295E-2</v>
          </cell>
        </row>
      </sheetData>
      <sheetData sheetId="3867">
        <row r="1">
          <cell r="J1">
            <v>1.7453292519943295E-2</v>
          </cell>
        </row>
      </sheetData>
      <sheetData sheetId="3868">
        <row r="1">
          <cell r="J1">
            <v>1.7453292519943295E-2</v>
          </cell>
        </row>
      </sheetData>
      <sheetData sheetId="3869">
        <row r="1">
          <cell r="J1">
            <v>1.7453292519943295E-2</v>
          </cell>
        </row>
      </sheetData>
      <sheetData sheetId="3870">
        <row r="1">
          <cell r="J1">
            <v>1.7453292519943295E-2</v>
          </cell>
        </row>
      </sheetData>
      <sheetData sheetId="3871">
        <row r="1">
          <cell r="J1">
            <v>1.7453292519943295E-2</v>
          </cell>
        </row>
      </sheetData>
      <sheetData sheetId="3872">
        <row r="1">
          <cell r="J1">
            <v>1.7453292519943295E-2</v>
          </cell>
        </row>
      </sheetData>
      <sheetData sheetId="3873">
        <row r="1">
          <cell r="J1">
            <v>1.7453292519943295E-2</v>
          </cell>
        </row>
      </sheetData>
      <sheetData sheetId="3874">
        <row r="1">
          <cell r="J1">
            <v>1.7453292519943295E-2</v>
          </cell>
        </row>
      </sheetData>
      <sheetData sheetId="3875">
        <row r="1">
          <cell r="J1">
            <v>1.7453292519943295E-2</v>
          </cell>
        </row>
      </sheetData>
      <sheetData sheetId="3876">
        <row r="1">
          <cell r="J1">
            <v>1.7453292519943295E-2</v>
          </cell>
        </row>
      </sheetData>
      <sheetData sheetId="3877">
        <row r="1">
          <cell r="J1">
            <v>1.7453292519943295E-2</v>
          </cell>
        </row>
      </sheetData>
      <sheetData sheetId="3878">
        <row r="1">
          <cell r="J1">
            <v>1.7453292519943295E-2</v>
          </cell>
        </row>
      </sheetData>
      <sheetData sheetId="3879">
        <row r="1">
          <cell r="J1">
            <v>1.7453292519943295E-2</v>
          </cell>
        </row>
      </sheetData>
      <sheetData sheetId="3880">
        <row r="1">
          <cell r="J1">
            <v>1.7453292519943295E-2</v>
          </cell>
        </row>
      </sheetData>
      <sheetData sheetId="3881">
        <row r="1">
          <cell r="J1">
            <v>1.7453292519943295E-2</v>
          </cell>
        </row>
      </sheetData>
      <sheetData sheetId="3882">
        <row r="1">
          <cell r="J1">
            <v>1.7453292519943295E-2</v>
          </cell>
        </row>
      </sheetData>
      <sheetData sheetId="3883">
        <row r="1">
          <cell r="J1">
            <v>1.7453292519943295E-2</v>
          </cell>
        </row>
      </sheetData>
      <sheetData sheetId="3884">
        <row r="1">
          <cell r="J1">
            <v>1.7453292519943295E-2</v>
          </cell>
        </row>
      </sheetData>
      <sheetData sheetId="3885">
        <row r="1">
          <cell r="J1">
            <v>1.7453292519943295E-2</v>
          </cell>
        </row>
      </sheetData>
      <sheetData sheetId="3886">
        <row r="1">
          <cell r="J1">
            <v>1.7453292519943295E-2</v>
          </cell>
        </row>
      </sheetData>
      <sheetData sheetId="3887">
        <row r="1">
          <cell r="J1">
            <v>1.7453292519943295E-2</v>
          </cell>
        </row>
      </sheetData>
      <sheetData sheetId="3888">
        <row r="1">
          <cell r="J1">
            <v>1.7453292519943295E-2</v>
          </cell>
        </row>
      </sheetData>
      <sheetData sheetId="3889">
        <row r="1">
          <cell r="J1">
            <v>1.7453292519943295E-2</v>
          </cell>
        </row>
      </sheetData>
      <sheetData sheetId="3890">
        <row r="1">
          <cell r="J1">
            <v>1.7453292519943295E-2</v>
          </cell>
        </row>
      </sheetData>
      <sheetData sheetId="3891">
        <row r="1">
          <cell r="J1">
            <v>1.7453292519943295E-2</v>
          </cell>
        </row>
      </sheetData>
      <sheetData sheetId="3892">
        <row r="1">
          <cell r="J1">
            <v>1.7453292519943295E-2</v>
          </cell>
        </row>
      </sheetData>
      <sheetData sheetId="3893">
        <row r="1">
          <cell r="J1">
            <v>1.7453292519943295E-2</v>
          </cell>
        </row>
      </sheetData>
      <sheetData sheetId="3894">
        <row r="1">
          <cell r="J1">
            <v>1.7453292519943295E-2</v>
          </cell>
        </row>
      </sheetData>
      <sheetData sheetId="3895">
        <row r="1">
          <cell r="J1">
            <v>1.7453292519943295E-2</v>
          </cell>
        </row>
      </sheetData>
      <sheetData sheetId="3896">
        <row r="1">
          <cell r="J1">
            <v>1.7453292519943295E-2</v>
          </cell>
        </row>
      </sheetData>
      <sheetData sheetId="3897">
        <row r="1">
          <cell r="J1">
            <v>1.7453292519943295E-2</v>
          </cell>
        </row>
      </sheetData>
      <sheetData sheetId="3898">
        <row r="1">
          <cell r="J1">
            <v>1.7453292519943295E-2</v>
          </cell>
        </row>
      </sheetData>
      <sheetData sheetId="3899">
        <row r="1">
          <cell r="J1">
            <v>1.7453292519943295E-2</v>
          </cell>
        </row>
      </sheetData>
      <sheetData sheetId="3900">
        <row r="1">
          <cell r="J1">
            <v>1.7453292519943295E-2</v>
          </cell>
        </row>
      </sheetData>
      <sheetData sheetId="3901">
        <row r="1">
          <cell r="J1">
            <v>1.7453292519943295E-2</v>
          </cell>
        </row>
      </sheetData>
      <sheetData sheetId="3902">
        <row r="1">
          <cell r="J1">
            <v>1.7453292519943295E-2</v>
          </cell>
        </row>
      </sheetData>
      <sheetData sheetId="3903">
        <row r="1">
          <cell r="J1">
            <v>1.7453292519943295E-2</v>
          </cell>
        </row>
      </sheetData>
      <sheetData sheetId="3904">
        <row r="1">
          <cell r="J1">
            <v>1.7453292519943295E-2</v>
          </cell>
        </row>
      </sheetData>
      <sheetData sheetId="3905">
        <row r="1">
          <cell r="J1">
            <v>1.7453292519943295E-2</v>
          </cell>
        </row>
      </sheetData>
      <sheetData sheetId="3906">
        <row r="1">
          <cell r="J1">
            <v>1.7453292519943295E-2</v>
          </cell>
        </row>
      </sheetData>
      <sheetData sheetId="3907">
        <row r="1">
          <cell r="J1">
            <v>1.7453292519943295E-2</v>
          </cell>
        </row>
      </sheetData>
      <sheetData sheetId="3908">
        <row r="1">
          <cell r="J1">
            <v>1.7453292519943295E-2</v>
          </cell>
        </row>
      </sheetData>
      <sheetData sheetId="3909">
        <row r="1">
          <cell r="J1">
            <v>1.7453292519943295E-2</v>
          </cell>
        </row>
      </sheetData>
      <sheetData sheetId="3910">
        <row r="1">
          <cell r="J1">
            <v>1.7453292519943295E-2</v>
          </cell>
        </row>
      </sheetData>
      <sheetData sheetId="3911">
        <row r="1">
          <cell r="J1">
            <v>1.7453292519943295E-2</v>
          </cell>
        </row>
      </sheetData>
      <sheetData sheetId="3912">
        <row r="1">
          <cell r="J1">
            <v>1.7453292519943295E-2</v>
          </cell>
        </row>
      </sheetData>
      <sheetData sheetId="3913">
        <row r="1">
          <cell r="J1">
            <v>1.7453292519943295E-2</v>
          </cell>
        </row>
      </sheetData>
      <sheetData sheetId="3914">
        <row r="1">
          <cell r="J1">
            <v>1.7453292519943295E-2</v>
          </cell>
        </row>
      </sheetData>
      <sheetData sheetId="3915">
        <row r="1">
          <cell r="J1">
            <v>1.7453292519943295E-2</v>
          </cell>
        </row>
      </sheetData>
      <sheetData sheetId="3916">
        <row r="1">
          <cell r="J1">
            <v>1.7453292519943295E-2</v>
          </cell>
        </row>
      </sheetData>
      <sheetData sheetId="3917">
        <row r="1">
          <cell r="J1">
            <v>1.7453292519943295E-2</v>
          </cell>
        </row>
      </sheetData>
      <sheetData sheetId="3918">
        <row r="1">
          <cell r="J1">
            <v>1.7453292519943295E-2</v>
          </cell>
        </row>
      </sheetData>
      <sheetData sheetId="3919">
        <row r="1">
          <cell r="J1">
            <v>1.7453292519943295E-2</v>
          </cell>
        </row>
      </sheetData>
      <sheetData sheetId="3920">
        <row r="1">
          <cell r="J1">
            <v>1.7453292519943295E-2</v>
          </cell>
        </row>
      </sheetData>
      <sheetData sheetId="3921">
        <row r="1">
          <cell r="J1">
            <v>1.7453292519943295E-2</v>
          </cell>
        </row>
      </sheetData>
      <sheetData sheetId="3922">
        <row r="1">
          <cell r="J1">
            <v>1.7453292519943295E-2</v>
          </cell>
        </row>
      </sheetData>
      <sheetData sheetId="3923">
        <row r="1">
          <cell r="J1">
            <v>1.7453292519943295E-2</v>
          </cell>
        </row>
      </sheetData>
      <sheetData sheetId="3924">
        <row r="1">
          <cell r="J1">
            <v>1.7453292519943295E-2</v>
          </cell>
        </row>
      </sheetData>
      <sheetData sheetId="3925">
        <row r="1">
          <cell r="J1">
            <v>1.7453292519943295E-2</v>
          </cell>
        </row>
      </sheetData>
      <sheetData sheetId="3926">
        <row r="1">
          <cell r="J1">
            <v>1.7453292519943295E-2</v>
          </cell>
        </row>
      </sheetData>
      <sheetData sheetId="3927">
        <row r="1">
          <cell r="J1">
            <v>1.7453292519943295E-2</v>
          </cell>
        </row>
      </sheetData>
      <sheetData sheetId="3928">
        <row r="1">
          <cell r="J1">
            <v>1.7453292519943295E-2</v>
          </cell>
        </row>
      </sheetData>
      <sheetData sheetId="3929">
        <row r="1">
          <cell r="J1">
            <v>1.7453292519943295E-2</v>
          </cell>
        </row>
      </sheetData>
      <sheetData sheetId="3930">
        <row r="1">
          <cell r="J1">
            <v>1.7453292519943295E-2</v>
          </cell>
        </row>
      </sheetData>
      <sheetData sheetId="3931">
        <row r="1">
          <cell r="J1">
            <v>1.7453292519943295E-2</v>
          </cell>
        </row>
      </sheetData>
      <sheetData sheetId="3932">
        <row r="1">
          <cell r="J1">
            <v>1.7453292519943295E-2</v>
          </cell>
        </row>
      </sheetData>
      <sheetData sheetId="3933">
        <row r="1">
          <cell r="J1">
            <v>1.7453292519943295E-2</v>
          </cell>
        </row>
      </sheetData>
      <sheetData sheetId="3934">
        <row r="1">
          <cell r="J1">
            <v>1.7453292519943295E-2</v>
          </cell>
        </row>
      </sheetData>
      <sheetData sheetId="3935">
        <row r="1">
          <cell r="J1">
            <v>1.7453292519943295E-2</v>
          </cell>
        </row>
      </sheetData>
      <sheetData sheetId="3936">
        <row r="1">
          <cell r="J1">
            <v>1.7453292519943295E-2</v>
          </cell>
        </row>
      </sheetData>
      <sheetData sheetId="3937">
        <row r="1">
          <cell r="J1">
            <v>1.7453292519943295E-2</v>
          </cell>
        </row>
      </sheetData>
      <sheetData sheetId="3938">
        <row r="1">
          <cell r="J1">
            <v>1.7453292519943295E-2</v>
          </cell>
        </row>
      </sheetData>
      <sheetData sheetId="3939">
        <row r="1">
          <cell r="J1">
            <v>1.7453292519943295E-2</v>
          </cell>
        </row>
      </sheetData>
      <sheetData sheetId="3940">
        <row r="1">
          <cell r="J1">
            <v>1.7453292519943295E-2</v>
          </cell>
        </row>
      </sheetData>
      <sheetData sheetId="3941">
        <row r="1">
          <cell r="J1">
            <v>1.7453292519943295E-2</v>
          </cell>
        </row>
      </sheetData>
      <sheetData sheetId="3942">
        <row r="1">
          <cell r="J1">
            <v>1.7453292519943295E-2</v>
          </cell>
        </row>
      </sheetData>
      <sheetData sheetId="3943">
        <row r="1">
          <cell r="J1">
            <v>1.7453292519943295E-2</v>
          </cell>
        </row>
      </sheetData>
      <sheetData sheetId="3944">
        <row r="1">
          <cell r="J1">
            <v>1.7453292519943295E-2</v>
          </cell>
        </row>
      </sheetData>
      <sheetData sheetId="3945">
        <row r="1">
          <cell r="J1">
            <v>1.7453292519943295E-2</v>
          </cell>
        </row>
      </sheetData>
      <sheetData sheetId="3946">
        <row r="1">
          <cell r="J1">
            <v>1.7453292519943295E-2</v>
          </cell>
        </row>
      </sheetData>
      <sheetData sheetId="3947">
        <row r="1">
          <cell r="J1">
            <v>1.7453292519943295E-2</v>
          </cell>
        </row>
      </sheetData>
      <sheetData sheetId="3948">
        <row r="1">
          <cell r="J1">
            <v>1.7453292519943295E-2</v>
          </cell>
        </row>
      </sheetData>
      <sheetData sheetId="3949">
        <row r="1">
          <cell r="J1">
            <v>1.7453292519943295E-2</v>
          </cell>
        </row>
      </sheetData>
      <sheetData sheetId="3950">
        <row r="1">
          <cell r="J1">
            <v>1.7453292519943295E-2</v>
          </cell>
        </row>
      </sheetData>
      <sheetData sheetId="3951">
        <row r="1">
          <cell r="J1">
            <v>1.7453292519943295E-2</v>
          </cell>
        </row>
      </sheetData>
      <sheetData sheetId="3952">
        <row r="1">
          <cell r="J1">
            <v>1.7453292519943295E-2</v>
          </cell>
        </row>
      </sheetData>
      <sheetData sheetId="3953">
        <row r="1">
          <cell r="J1">
            <v>1.7453292519943295E-2</v>
          </cell>
        </row>
      </sheetData>
      <sheetData sheetId="3954">
        <row r="1">
          <cell r="J1">
            <v>1.7453292519943295E-2</v>
          </cell>
        </row>
      </sheetData>
      <sheetData sheetId="3955">
        <row r="1">
          <cell r="J1">
            <v>1.7453292519943295E-2</v>
          </cell>
        </row>
      </sheetData>
      <sheetData sheetId="3956">
        <row r="1">
          <cell r="J1">
            <v>1.7453292519943295E-2</v>
          </cell>
        </row>
      </sheetData>
      <sheetData sheetId="3957">
        <row r="1">
          <cell r="J1">
            <v>1.7453292519943295E-2</v>
          </cell>
        </row>
      </sheetData>
      <sheetData sheetId="3958">
        <row r="1">
          <cell r="J1">
            <v>1.7453292519943295E-2</v>
          </cell>
        </row>
      </sheetData>
      <sheetData sheetId="3959">
        <row r="1">
          <cell r="J1">
            <v>1.7453292519943295E-2</v>
          </cell>
        </row>
      </sheetData>
      <sheetData sheetId="3960">
        <row r="1">
          <cell r="J1">
            <v>1.7453292519943295E-2</v>
          </cell>
        </row>
      </sheetData>
      <sheetData sheetId="3961" refreshError="1"/>
      <sheetData sheetId="3962" refreshError="1"/>
      <sheetData sheetId="3963" refreshError="1"/>
      <sheetData sheetId="3964" refreshError="1"/>
      <sheetData sheetId="3965" refreshError="1"/>
      <sheetData sheetId="3966" refreshError="1"/>
      <sheetData sheetId="3967" refreshError="1"/>
      <sheetData sheetId="3968" refreshError="1"/>
      <sheetData sheetId="3969" refreshError="1"/>
      <sheetData sheetId="3970" refreshError="1"/>
      <sheetData sheetId="3971" refreshError="1"/>
      <sheetData sheetId="3972" refreshError="1"/>
      <sheetData sheetId="3973" refreshError="1"/>
      <sheetData sheetId="3974" refreshError="1"/>
      <sheetData sheetId="3975" refreshError="1"/>
      <sheetData sheetId="3976" refreshError="1"/>
      <sheetData sheetId="3977" refreshError="1"/>
      <sheetData sheetId="3978" refreshError="1"/>
      <sheetData sheetId="3979" refreshError="1"/>
      <sheetData sheetId="3980" refreshError="1"/>
      <sheetData sheetId="3981" refreshError="1"/>
      <sheetData sheetId="3982" refreshError="1"/>
      <sheetData sheetId="3983" refreshError="1"/>
      <sheetData sheetId="3984" refreshError="1"/>
      <sheetData sheetId="3985" refreshError="1"/>
      <sheetData sheetId="3986" refreshError="1"/>
      <sheetData sheetId="3987" refreshError="1"/>
      <sheetData sheetId="3988">
        <row r="1">
          <cell r="J1">
            <v>1.7453292519943295E-2</v>
          </cell>
        </row>
      </sheetData>
      <sheetData sheetId="3989">
        <row r="1">
          <cell r="J1">
            <v>1.7453292519943295E-2</v>
          </cell>
        </row>
      </sheetData>
      <sheetData sheetId="3990">
        <row r="1">
          <cell r="J1">
            <v>1.7453292519943295E-2</v>
          </cell>
        </row>
      </sheetData>
      <sheetData sheetId="3991">
        <row r="1">
          <cell r="J1">
            <v>1.7453292519943295E-2</v>
          </cell>
        </row>
      </sheetData>
      <sheetData sheetId="3992">
        <row r="1">
          <cell r="J1">
            <v>1.7453292519943295E-2</v>
          </cell>
        </row>
      </sheetData>
      <sheetData sheetId="3993">
        <row r="1">
          <cell r="J1">
            <v>1.7453292519943295E-2</v>
          </cell>
        </row>
      </sheetData>
      <sheetData sheetId="3994">
        <row r="1">
          <cell r="J1">
            <v>1.7453292519943295E-2</v>
          </cell>
        </row>
      </sheetData>
      <sheetData sheetId="3995">
        <row r="1">
          <cell r="J1">
            <v>1.7453292519943295E-2</v>
          </cell>
        </row>
      </sheetData>
      <sheetData sheetId="3996">
        <row r="1">
          <cell r="J1">
            <v>1.7453292519943295E-2</v>
          </cell>
        </row>
      </sheetData>
      <sheetData sheetId="3997">
        <row r="1">
          <cell r="J1">
            <v>1.7453292519943295E-2</v>
          </cell>
        </row>
      </sheetData>
      <sheetData sheetId="3998">
        <row r="1">
          <cell r="J1">
            <v>1.7453292519943295E-2</v>
          </cell>
        </row>
      </sheetData>
      <sheetData sheetId="3999">
        <row r="1">
          <cell r="J1">
            <v>1.7453292519943295E-2</v>
          </cell>
        </row>
      </sheetData>
      <sheetData sheetId="4000">
        <row r="1">
          <cell r="J1">
            <v>1.7453292519943295E-2</v>
          </cell>
        </row>
      </sheetData>
      <sheetData sheetId="4001">
        <row r="1">
          <cell r="J1">
            <v>1.7453292519943295E-2</v>
          </cell>
        </row>
      </sheetData>
      <sheetData sheetId="4002">
        <row r="1">
          <cell r="J1">
            <v>1.7453292519943295E-2</v>
          </cell>
        </row>
      </sheetData>
      <sheetData sheetId="4003">
        <row r="1">
          <cell r="J1">
            <v>1.7453292519943295E-2</v>
          </cell>
        </row>
      </sheetData>
      <sheetData sheetId="4004">
        <row r="1">
          <cell r="J1">
            <v>1.7453292519943295E-2</v>
          </cell>
        </row>
      </sheetData>
      <sheetData sheetId="4005">
        <row r="1">
          <cell r="J1">
            <v>1.7453292519943295E-2</v>
          </cell>
        </row>
      </sheetData>
      <sheetData sheetId="4006">
        <row r="1">
          <cell r="J1">
            <v>1.7453292519943295E-2</v>
          </cell>
        </row>
      </sheetData>
      <sheetData sheetId="4007">
        <row r="1">
          <cell r="J1">
            <v>1.7453292519943295E-2</v>
          </cell>
        </row>
      </sheetData>
      <sheetData sheetId="4008">
        <row r="1">
          <cell r="J1">
            <v>1.7453292519943295E-2</v>
          </cell>
        </row>
      </sheetData>
      <sheetData sheetId="4009">
        <row r="1">
          <cell r="J1">
            <v>1.7453292519943295E-2</v>
          </cell>
        </row>
      </sheetData>
      <sheetData sheetId="4010">
        <row r="1">
          <cell r="J1">
            <v>1.7453292519943295E-2</v>
          </cell>
        </row>
      </sheetData>
      <sheetData sheetId="4011">
        <row r="1">
          <cell r="J1">
            <v>1.7453292519943295E-2</v>
          </cell>
        </row>
      </sheetData>
      <sheetData sheetId="4012">
        <row r="1">
          <cell r="J1">
            <v>1.7453292519943295E-2</v>
          </cell>
        </row>
      </sheetData>
      <sheetData sheetId="4013">
        <row r="1">
          <cell r="J1">
            <v>1.7453292519943295E-2</v>
          </cell>
        </row>
      </sheetData>
      <sheetData sheetId="4014">
        <row r="1">
          <cell r="J1">
            <v>1.7453292519943295E-2</v>
          </cell>
        </row>
      </sheetData>
      <sheetData sheetId="4015">
        <row r="1">
          <cell r="J1">
            <v>1.7453292519943295E-2</v>
          </cell>
        </row>
      </sheetData>
      <sheetData sheetId="4016">
        <row r="1">
          <cell r="J1">
            <v>1.7453292519943295E-2</v>
          </cell>
        </row>
      </sheetData>
      <sheetData sheetId="4017">
        <row r="1">
          <cell r="J1">
            <v>1.7453292519943295E-2</v>
          </cell>
        </row>
      </sheetData>
      <sheetData sheetId="4018">
        <row r="1">
          <cell r="J1">
            <v>1.7453292519943295E-2</v>
          </cell>
        </row>
      </sheetData>
      <sheetData sheetId="4019">
        <row r="1">
          <cell r="J1">
            <v>1.7453292519943295E-2</v>
          </cell>
        </row>
      </sheetData>
      <sheetData sheetId="4020">
        <row r="1">
          <cell r="J1">
            <v>1.7453292519943295E-2</v>
          </cell>
        </row>
      </sheetData>
      <sheetData sheetId="4021">
        <row r="1">
          <cell r="J1">
            <v>1.7453292519943295E-2</v>
          </cell>
        </row>
      </sheetData>
      <sheetData sheetId="4022">
        <row r="1">
          <cell r="J1">
            <v>1.7453292519943295E-2</v>
          </cell>
        </row>
      </sheetData>
      <sheetData sheetId="4023">
        <row r="1">
          <cell r="J1">
            <v>1.7453292519943295E-2</v>
          </cell>
        </row>
      </sheetData>
      <sheetData sheetId="4024">
        <row r="1">
          <cell r="J1">
            <v>1.7453292519943295E-2</v>
          </cell>
        </row>
      </sheetData>
      <sheetData sheetId="4025">
        <row r="1">
          <cell r="J1">
            <v>1.7453292519943295E-2</v>
          </cell>
        </row>
      </sheetData>
      <sheetData sheetId="4026">
        <row r="1">
          <cell r="J1">
            <v>1.7453292519943295E-2</v>
          </cell>
        </row>
      </sheetData>
      <sheetData sheetId="4027">
        <row r="1">
          <cell r="J1">
            <v>1.7453292519943295E-2</v>
          </cell>
        </row>
      </sheetData>
      <sheetData sheetId="4028">
        <row r="1">
          <cell r="J1">
            <v>1.7453292519943295E-2</v>
          </cell>
        </row>
      </sheetData>
      <sheetData sheetId="4029">
        <row r="1">
          <cell r="J1">
            <v>1.7453292519943295E-2</v>
          </cell>
        </row>
      </sheetData>
      <sheetData sheetId="4030">
        <row r="1">
          <cell r="J1">
            <v>1.7453292519943295E-2</v>
          </cell>
        </row>
      </sheetData>
      <sheetData sheetId="4031">
        <row r="1">
          <cell r="J1">
            <v>1.7453292519943295E-2</v>
          </cell>
        </row>
      </sheetData>
      <sheetData sheetId="4032">
        <row r="1">
          <cell r="J1">
            <v>1.7453292519943295E-2</v>
          </cell>
        </row>
      </sheetData>
      <sheetData sheetId="4033">
        <row r="1">
          <cell r="J1">
            <v>1.7453292519943295E-2</v>
          </cell>
        </row>
      </sheetData>
      <sheetData sheetId="4034">
        <row r="1">
          <cell r="J1">
            <v>1.7453292519943295E-2</v>
          </cell>
        </row>
      </sheetData>
      <sheetData sheetId="4035">
        <row r="1">
          <cell r="J1">
            <v>1.7453292519943295E-2</v>
          </cell>
        </row>
      </sheetData>
      <sheetData sheetId="4036">
        <row r="1">
          <cell r="J1">
            <v>1.7453292519943295E-2</v>
          </cell>
        </row>
      </sheetData>
      <sheetData sheetId="4037">
        <row r="1">
          <cell r="J1">
            <v>1.7453292519943295E-2</v>
          </cell>
        </row>
      </sheetData>
      <sheetData sheetId="4038">
        <row r="1">
          <cell r="J1">
            <v>1.7453292519943295E-2</v>
          </cell>
        </row>
      </sheetData>
      <sheetData sheetId="4039">
        <row r="1">
          <cell r="J1">
            <v>1.7453292519943295E-2</v>
          </cell>
        </row>
      </sheetData>
      <sheetData sheetId="4040">
        <row r="1">
          <cell r="J1">
            <v>1.7453292519943295E-2</v>
          </cell>
        </row>
      </sheetData>
      <sheetData sheetId="4041">
        <row r="1">
          <cell r="J1">
            <v>1.7453292519943295E-2</v>
          </cell>
        </row>
      </sheetData>
      <sheetData sheetId="4042">
        <row r="1">
          <cell r="J1">
            <v>1.7453292519943295E-2</v>
          </cell>
        </row>
      </sheetData>
      <sheetData sheetId="4043">
        <row r="1">
          <cell r="J1">
            <v>1.7453292519943295E-2</v>
          </cell>
        </row>
      </sheetData>
      <sheetData sheetId="4044">
        <row r="1">
          <cell r="J1">
            <v>1.7453292519943295E-2</v>
          </cell>
        </row>
      </sheetData>
      <sheetData sheetId="4045">
        <row r="1">
          <cell r="J1">
            <v>1.7453292519943295E-2</v>
          </cell>
        </row>
      </sheetData>
      <sheetData sheetId="4046">
        <row r="1">
          <cell r="J1">
            <v>1.7453292519943295E-2</v>
          </cell>
        </row>
      </sheetData>
      <sheetData sheetId="4047">
        <row r="1">
          <cell r="J1">
            <v>1.7453292519943295E-2</v>
          </cell>
        </row>
      </sheetData>
      <sheetData sheetId="4048">
        <row r="1">
          <cell r="J1">
            <v>1.7453292519943295E-2</v>
          </cell>
        </row>
      </sheetData>
      <sheetData sheetId="4049">
        <row r="1">
          <cell r="J1">
            <v>1.7453292519943295E-2</v>
          </cell>
        </row>
      </sheetData>
      <sheetData sheetId="4050">
        <row r="1">
          <cell r="J1">
            <v>1.7453292519943295E-2</v>
          </cell>
        </row>
      </sheetData>
      <sheetData sheetId="4051">
        <row r="1">
          <cell r="J1">
            <v>1.7453292519943295E-2</v>
          </cell>
        </row>
      </sheetData>
      <sheetData sheetId="4052">
        <row r="1">
          <cell r="J1">
            <v>1.7453292519943295E-2</v>
          </cell>
        </row>
      </sheetData>
      <sheetData sheetId="4053">
        <row r="1">
          <cell r="J1">
            <v>1.7453292519943295E-2</v>
          </cell>
        </row>
      </sheetData>
      <sheetData sheetId="4054">
        <row r="1">
          <cell r="J1">
            <v>1.7453292519943295E-2</v>
          </cell>
        </row>
      </sheetData>
      <sheetData sheetId="4055">
        <row r="1">
          <cell r="J1">
            <v>1.7453292519943295E-2</v>
          </cell>
        </row>
      </sheetData>
      <sheetData sheetId="4056">
        <row r="1">
          <cell r="J1">
            <v>1.7453292519943295E-2</v>
          </cell>
        </row>
      </sheetData>
      <sheetData sheetId="4057">
        <row r="1">
          <cell r="J1">
            <v>1.7453292519943295E-2</v>
          </cell>
        </row>
      </sheetData>
      <sheetData sheetId="4058">
        <row r="1">
          <cell r="J1">
            <v>1.7453292519943295E-2</v>
          </cell>
        </row>
      </sheetData>
      <sheetData sheetId="4059">
        <row r="1">
          <cell r="J1">
            <v>1.7453292519943295E-2</v>
          </cell>
        </row>
      </sheetData>
      <sheetData sheetId="4060">
        <row r="1">
          <cell r="J1">
            <v>1.7453292519943295E-2</v>
          </cell>
        </row>
      </sheetData>
      <sheetData sheetId="4061">
        <row r="1">
          <cell r="J1">
            <v>1.7453292519943295E-2</v>
          </cell>
        </row>
      </sheetData>
      <sheetData sheetId="4062">
        <row r="1">
          <cell r="J1">
            <v>1.7453292519943295E-2</v>
          </cell>
        </row>
      </sheetData>
      <sheetData sheetId="4063">
        <row r="1">
          <cell r="J1">
            <v>1.7453292519943295E-2</v>
          </cell>
        </row>
      </sheetData>
      <sheetData sheetId="4064">
        <row r="1">
          <cell r="J1">
            <v>1.7453292519943295E-2</v>
          </cell>
        </row>
      </sheetData>
      <sheetData sheetId="4065">
        <row r="1">
          <cell r="J1">
            <v>1.7453292519943295E-2</v>
          </cell>
        </row>
      </sheetData>
      <sheetData sheetId="4066">
        <row r="1">
          <cell r="J1">
            <v>1.7453292519943295E-2</v>
          </cell>
        </row>
      </sheetData>
      <sheetData sheetId="4067">
        <row r="1">
          <cell r="J1">
            <v>1.7453292519943295E-2</v>
          </cell>
        </row>
      </sheetData>
      <sheetData sheetId="4068">
        <row r="1">
          <cell r="J1">
            <v>1.7453292519943295E-2</v>
          </cell>
        </row>
      </sheetData>
      <sheetData sheetId="4069">
        <row r="1">
          <cell r="J1">
            <v>1.7453292519943295E-2</v>
          </cell>
        </row>
      </sheetData>
      <sheetData sheetId="4070">
        <row r="1">
          <cell r="J1">
            <v>1.7453292519943295E-2</v>
          </cell>
        </row>
      </sheetData>
      <sheetData sheetId="4071">
        <row r="1">
          <cell r="J1">
            <v>1.7453292519943295E-2</v>
          </cell>
        </row>
      </sheetData>
      <sheetData sheetId="4072">
        <row r="1">
          <cell r="J1">
            <v>1.7453292519943295E-2</v>
          </cell>
        </row>
      </sheetData>
      <sheetData sheetId="4073">
        <row r="1">
          <cell r="J1">
            <v>1.7453292519943295E-2</v>
          </cell>
        </row>
      </sheetData>
      <sheetData sheetId="4074">
        <row r="1">
          <cell r="J1">
            <v>1.7453292519943295E-2</v>
          </cell>
        </row>
      </sheetData>
      <sheetData sheetId="4075">
        <row r="1">
          <cell r="J1">
            <v>1.7453292519943295E-2</v>
          </cell>
        </row>
      </sheetData>
      <sheetData sheetId="4076">
        <row r="1">
          <cell r="J1">
            <v>1.7453292519943295E-2</v>
          </cell>
        </row>
      </sheetData>
      <sheetData sheetId="4077">
        <row r="1">
          <cell r="J1">
            <v>1.7453292519943295E-2</v>
          </cell>
        </row>
      </sheetData>
      <sheetData sheetId="4078">
        <row r="1">
          <cell r="J1">
            <v>1.7453292519943295E-2</v>
          </cell>
        </row>
      </sheetData>
      <sheetData sheetId="4079">
        <row r="1">
          <cell r="J1">
            <v>1.7453292519943295E-2</v>
          </cell>
        </row>
      </sheetData>
      <sheetData sheetId="4080">
        <row r="1">
          <cell r="J1">
            <v>1.7453292519943295E-2</v>
          </cell>
        </row>
      </sheetData>
      <sheetData sheetId="4081">
        <row r="1">
          <cell r="J1">
            <v>1.7453292519943295E-2</v>
          </cell>
        </row>
      </sheetData>
      <sheetData sheetId="4082">
        <row r="1">
          <cell r="J1">
            <v>1.7453292519943295E-2</v>
          </cell>
        </row>
      </sheetData>
      <sheetData sheetId="4083">
        <row r="1">
          <cell r="J1">
            <v>1.7453292519943295E-2</v>
          </cell>
        </row>
      </sheetData>
      <sheetData sheetId="4084">
        <row r="1">
          <cell r="J1">
            <v>1.7453292519943295E-2</v>
          </cell>
        </row>
      </sheetData>
      <sheetData sheetId="4085">
        <row r="1">
          <cell r="J1">
            <v>1.7453292519943295E-2</v>
          </cell>
        </row>
      </sheetData>
      <sheetData sheetId="4086">
        <row r="1">
          <cell r="J1">
            <v>1.7453292519943295E-2</v>
          </cell>
        </row>
      </sheetData>
      <sheetData sheetId="4087">
        <row r="1">
          <cell r="J1">
            <v>1.7453292519943295E-2</v>
          </cell>
        </row>
      </sheetData>
      <sheetData sheetId="4088">
        <row r="1">
          <cell r="J1">
            <v>1.7453292519943295E-2</v>
          </cell>
        </row>
      </sheetData>
      <sheetData sheetId="4089">
        <row r="1">
          <cell r="J1">
            <v>1.7453292519943295E-2</v>
          </cell>
        </row>
      </sheetData>
      <sheetData sheetId="4090">
        <row r="1">
          <cell r="J1">
            <v>1.7453292519943295E-2</v>
          </cell>
        </row>
      </sheetData>
      <sheetData sheetId="4091">
        <row r="1">
          <cell r="J1">
            <v>1.7453292519943295E-2</v>
          </cell>
        </row>
      </sheetData>
      <sheetData sheetId="4092">
        <row r="1">
          <cell r="J1">
            <v>1.7453292519943295E-2</v>
          </cell>
        </row>
      </sheetData>
      <sheetData sheetId="4093">
        <row r="1">
          <cell r="J1">
            <v>1.7453292519943295E-2</v>
          </cell>
        </row>
      </sheetData>
      <sheetData sheetId="4094">
        <row r="1">
          <cell r="J1">
            <v>1.7453292519943295E-2</v>
          </cell>
        </row>
      </sheetData>
      <sheetData sheetId="4095">
        <row r="1">
          <cell r="J1">
            <v>1.7453292519943295E-2</v>
          </cell>
        </row>
      </sheetData>
      <sheetData sheetId="4096">
        <row r="1">
          <cell r="J1">
            <v>1.7453292519943295E-2</v>
          </cell>
        </row>
      </sheetData>
      <sheetData sheetId="4097">
        <row r="1">
          <cell r="J1">
            <v>1.7453292519943295E-2</v>
          </cell>
        </row>
      </sheetData>
      <sheetData sheetId="4098">
        <row r="1">
          <cell r="J1">
            <v>1.7453292519943295E-2</v>
          </cell>
        </row>
      </sheetData>
      <sheetData sheetId="4099">
        <row r="1">
          <cell r="J1">
            <v>1.7453292519943295E-2</v>
          </cell>
        </row>
      </sheetData>
      <sheetData sheetId="4100">
        <row r="1">
          <cell r="J1">
            <v>1.7453292519943295E-2</v>
          </cell>
        </row>
      </sheetData>
      <sheetData sheetId="4101">
        <row r="1">
          <cell r="J1">
            <v>1.7453292519943295E-2</v>
          </cell>
        </row>
      </sheetData>
      <sheetData sheetId="4102">
        <row r="1">
          <cell r="J1">
            <v>1.7453292519943295E-2</v>
          </cell>
        </row>
      </sheetData>
      <sheetData sheetId="4103">
        <row r="1">
          <cell r="J1">
            <v>1.7453292519943295E-2</v>
          </cell>
        </row>
      </sheetData>
      <sheetData sheetId="4104">
        <row r="1">
          <cell r="J1">
            <v>1.7453292519943295E-2</v>
          </cell>
        </row>
      </sheetData>
      <sheetData sheetId="4105">
        <row r="1">
          <cell r="J1">
            <v>1.7453292519943295E-2</v>
          </cell>
        </row>
      </sheetData>
      <sheetData sheetId="4106">
        <row r="1">
          <cell r="J1">
            <v>1.7453292519943295E-2</v>
          </cell>
        </row>
      </sheetData>
      <sheetData sheetId="4107">
        <row r="1">
          <cell r="J1">
            <v>1.7453292519943295E-2</v>
          </cell>
        </row>
      </sheetData>
      <sheetData sheetId="4108">
        <row r="1">
          <cell r="J1">
            <v>1.7453292519943295E-2</v>
          </cell>
        </row>
      </sheetData>
      <sheetData sheetId="4109">
        <row r="1">
          <cell r="J1">
            <v>1.7453292519943295E-2</v>
          </cell>
        </row>
      </sheetData>
      <sheetData sheetId="4110">
        <row r="1">
          <cell r="J1">
            <v>1.7453292519943295E-2</v>
          </cell>
        </row>
      </sheetData>
      <sheetData sheetId="4111">
        <row r="1">
          <cell r="J1">
            <v>1.7453292519943295E-2</v>
          </cell>
        </row>
      </sheetData>
      <sheetData sheetId="4112">
        <row r="1">
          <cell r="J1">
            <v>1.7453292519943295E-2</v>
          </cell>
        </row>
      </sheetData>
      <sheetData sheetId="4113">
        <row r="1">
          <cell r="J1">
            <v>1.7453292519943295E-2</v>
          </cell>
        </row>
      </sheetData>
      <sheetData sheetId="4114">
        <row r="1">
          <cell r="J1">
            <v>1.7453292519943295E-2</v>
          </cell>
        </row>
      </sheetData>
      <sheetData sheetId="4115">
        <row r="1">
          <cell r="J1">
            <v>1.7453292519943295E-2</v>
          </cell>
        </row>
      </sheetData>
      <sheetData sheetId="4116">
        <row r="1">
          <cell r="J1">
            <v>1.7453292519943295E-2</v>
          </cell>
        </row>
      </sheetData>
      <sheetData sheetId="4117">
        <row r="1">
          <cell r="J1">
            <v>1.7453292519943295E-2</v>
          </cell>
        </row>
      </sheetData>
      <sheetData sheetId="4118">
        <row r="1">
          <cell r="J1">
            <v>1.7453292519943295E-2</v>
          </cell>
        </row>
      </sheetData>
      <sheetData sheetId="4119">
        <row r="1">
          <cell r="J1">
            <v>1.7453292519943295E-2</v>
          </cell>
        </row>
      </sheetData>
      <sheetData sheetId="4120">
        <row r="1">
          <cell r="J1">
            <v>1.7453292519943295E-2</v>
          </cell>
        </row>
      </sheetData>
      <sheetData sheetId="4121">
        <row r="1">
          <cell r="J1">
            <v>1.7453292519943295E-2</v>
          </cell>
        </row>
      </sheetData>
      <sheetData sheetId="4122">
        <row r="1">
          <cell r="J1">
            <v>1.7453292519943295E-2</v>
          </cell>
        </row>
      </sheetData>
      <sheetData sheetId="4123">
        <row r="1">
          <cell r="J1">
            <v>1.7453292519943295E-2</v>
          </cell>
        </row>
      </sheetData>
      <sheetData sheetId="4124">
        <row r="1">
          <cell r="J1">
            <v>1.7453292519943295E-2</v>
          </cell>
        </row>
      </sheetData>
      <sheetData sheetId="4125">
        <row r="1">
          <cell r="J1">
            <v>1.7453292519943295E-2</v>
          </cell>
        </row>
      </sheetData>
      <sheetData sheetId="4126">
        <row r="1">
          <cell r="J1">
            <v>1.7453292519943295E-2</v>
          </cell>
        </row>
      </sheetData>
      <sheetData sheetId="4127">
        <row r="1">
          <cell r="J1">
            <v>1.7453292519943295E-2</v>
          </cell>
        </row>
      </sheetData>
      <sheetData sheetId="4128">
        <row r="1">
          <cell r="J1">
            <v>1.7453292519943295E-2</v>
          </cell>
        </row>
      </sheetData>
      <sheetData sheetId="4129">
        <row r="1">
          <cell r="J1">
            <v>1.7453292519943295E-2</v>
          </cell>
        </row>
      </sheetData>
      <sheetData sheetId="4130">
        <row r="1">
          <cell r="J1">
            <v>1.7453292519943295E-2</v>
          </cell>
        </row>
      </sheetData>
      <sheetData sheetId="4131">
        <row r="1">
          <cell r="J1">
            <v>1.7453292519943295E-2</v>
          </cell>
        </row>
      </sheetData>
      <sheetData sheetId="4132">
        <row r="1">
          <cell r="J1">
            <v>1.7453292519943295E-2</v>
          </cell>
        </row>
      </sheetData>
      <sheetData sheetId="4133">
        <row r="1">
          <cell r="J1">
            <v>1.7453292519943295E-2</v>
          </cell>
        </row>
      </sheetData>
      <sheetData sheetId="4134">
        <row r="1">
          <cell r="J1">
            <v>1.7453292519943295E-2</v>
          </cell>
        </row>
      </sheetData>
      <sheetData sheetId="4135">
        <row r="1">
          <cell r="J1">
            <v>1.7453292519943295E-2</v>
          </cell>
        </row>
      </sheetData>
      <sheetData sheetId="4136">
        <row r="1">
          <cell r="J1">
            <v>1.7453292519943295E-2</v>
          </cell>
        </row>
      </sheetData>
      <sheetData sheetId="4137">
        <row r="1">
          <cell r="J1">
            <v>1.7453292519943295E-2</v>
          </cell>
        </row>
      </sheetData>
      <sheetData sheetId="4138">
        <row r="1">
          <cell r="J1">
            <v>1.7453292519943295E-2</v>
          </cell>
        </row>
      </sheetData>
      <sheetData sheetId="4139">
        <row r="1">
          <cell r="J1">
            <v>1.7453292519943295E-2</v>
          </cell>
        </row>
      </sheetData>
      <sheetData sheetId="4140">
        <row r="1">
          <cell r="J1">
            <v>1.7453292519943295E-2</v>
          </cell>
        </row>
      </sheetData>
      <sheetData sheetId="4141">
        <row r="1">
          <cell r="J1">
            <v>1.7453292519943295E-2</v>
          </cell>
        </row>
      </sheetData>
      <sheetData sheetId="4142">
        <row r="1">
          <cell r="J1">
            <v>1.7453292519943295E-2</v>
          </cell>
        </row>
      </sheetData>
      <sheetData sheetId="4143">
        <row r="1">
          <cell r="J1">
            <v>1.7453292519943295E-2</v>
          </cell>
        </row>
      </sheetData>
      <sheetData sheetId="4144">
        <row r="1">
          <cell r="J1">
            <v>1.7453292519943295E-2</v>
          </cell>
        </row>
      </sheetData>
      <sheetData sheetId="4145">
        <row r="1">
          <cell r="J1">
            <v>1.7453292519943295E-2</v>
          </cell>
        </row>
      </sheetData>
      <sheetData sheetId="4146">
        <row r="1">
          <cell r="J1">
            <v>1.7453292519943295E-2</v>
          </cell>
        </row>
      </sheetData>
      <sheetData sheetId="4147">
        <row r="1">
          <cell r="J1">
            <v>1.7453292519943295E-2</v>
          </cell>
        </row>
      </sheetData>
      <sheetData sheetId="4148">
        <row r="1">
          <cell r="J1">
            <v>1.7453292519943295E-2</v>
          </cell>
        </row>
      </sheetData>
      <sheetData sheetId="4149">
        <row r="1">
          <cell r="J1">
            <v>1.7453292519943295E-2</v>
          </cell>
        </row>
      </sheetData>
      <sheetData sheetId="4150">
        <row r="1">
          <cell r="J1">
            <v>1.7453292519943295E-2</v>
          </cell>
        </row>
      </sheetData>
      <sheetData sheetId="4151">
        <row r="1">
          <cell r="J1">
            <v>1.7453292519943295E-2</v>
          </cell>
        </row>
      </sheetData>
      <sheetData sheetId="4152">
        <row r="1">
          <cell r="J1">
            <v>1.7453292519943295E-2</v>
          </cell>
        </row>
      </sheetData>
      <sheetData sheetId="4153">
        <row r="1">
          <cell r="J1">
            <v>1.7453292519943295E-2</v>
          </cell>
        </row>
      </sheetData>
      <sheetData sheetId="4154">
        <row r="1">
          <cell r="J1">
            <v>1.7453292519943295E-2</v>
          </cell>
        </row>
      </sheetData>
      <sheetData sheetId="4155">
        <row r="1">
          <cell r="J1">
            <v>1.7453292519943295E-2</v>
          </cell>
        </row>
      </sheetData>
      <sheetData sheetId="4156">
        <row r="1">
          <cell r="J1">
            <v>1.7453292519943295E-2</v>
          </cell>
        </row>
      </sheetData>
      <sheetData sheetId="4157">
        <row r="1">
          <cell r="J1">
            <v>1.7453292519943295E-2</v>
          </cell>
        </row>
      </sheetData>
      <sheetData sheetId="4158">
        <row r="1">
          <cell r="J1">
            <v>1.7453292519943295E-2</v>
          </cell>
        </row>
      </sheetData>
      <sheetData sheetId="4159">
        <row r="1">
          <cell r="J1">
            <v>1.7453292519943295E-2</v>
          </cell>
        </row>
      </sheetData>
      <sheetData sheetId="4160">
        <row r="1">
          <cell r="J1">
            <v>1.7453292519943295E-2</v>
          </cell>
        </row>
      </sheetData>
      <sheetData sheetId="4161">
        <row r="1">
          <cell r="J1">
            <v>1.7453292519943295E-2</v>
          </cell>
        </row>
      </sheetData>
      <sheetData sheetId="4162">
        <row r="1">
          <cell r="J1">
            <v>1.7453292519943295E-2</v>
          </cell>
        </row>
      </sheetData>
      <sheetData sheetId="4163">
        <row r="1">
          <cell r="J1">
            <v>1.7453292519943295E-2</v>
          </cell>
        </row>
      </sheetData>
      <sheetData sheetId="4164">
        <row r="1">
          <cell r="J1">
            <v>1.7453292519943295E-2</v>
          </cell>
        </row>
      </sheetData>
      <sheetData sheetId="4165">
        <row r="1">
          <cell r="J1">
            <v>1.7453292519943295E-2</v>
          </cell>
        </row>
      </sheetData>
      <sheetData sheetId="4166">
        <row r="1">
          <cell r="J1">
            <v>1.7453292519943295E-2</v>
          </cell>
        </row>
      </sheetData>
      <sheetData sheetId="4167">
        <row r="1">
          <cell r="J1">
            <v>1.7453292519943295E-2</v>
          </cell>
        </row>
      </sheetData>
      <sheetData sheetId="4168">
        <row r="1">
          <cell r="J1">
            <v>1.7453292519943295E-2</v>
          </cell>
        </row>
      </sheetData>
      <sheetData sheetId="4169">
        <row r="1">
          <cell r="J1">
            <v>1.7453292519943295E-2</v>
          </cell>
        </row>
      </sheetData>
      <sheetData sheetId="4170">
        <row r="1">
          <cell r="J1">
            <v>1.7453292519943295E-2</v>
          </cell>
        </row>
      </sheetData>
      <sheetData sheetId="4171">
        <row r="1">
          <cell r="J1">
            <v>1.7453292519943295E-2</v>
          </cell>
        </row>
      </sheetData>
      <sheetData sheetId="4172">
        <row r="1">
          <cell r="J1">
            <v>1.7453292519943295E-2</v>
          </cell>
        </row>
      </sheetData>
      <sheetData sheetId="4173">
        <row r="1">
          <cell r="J1">
            <v>1.7453292519943295E-2</v>
          </cell>
        </row>
      </sheetData>
      <sheetData sheetId="4174">
        <row r="1">
          <cell r="J1">
            <v>1.7453292519943295E-2</v>
          </cell>
        </row>
      </sheetData>
      <sheetData sheetId="4175" refreshError="1"/>
      <sheetData sheetId="4176" refreshError="1"/>
      <sheetData sheetId="4177" refreshError="1"/>
      <sheetData sheetId="4178" refreshError="1"/>
      <sheetData sheetId="4179" refreshError="1"/>
      <sheetData sheetId="4180" refreshError="1"/>
      <sheetData sheetId="4181" refreshError="1"/>
      <sheetData sheetId="4182" refreshError="1"/>
      <sheetData sheetId="4183" refreshError="1"/>
      <sheetData sheetId="4184" refreshError="1"/>
      <sheetData sheetId="4185" refreshError="1"/>
      <sheetData sheetId="4186" refreshError="1"/>
      <sheetData sheetId="4187" refreshError="1"/>
      <sheetData sheetId="4188" refreshError="1"/>
      <sheetData sheetId="4189" refreshError="1"/>
      <sheetData sheetId="4190" refreshError="1"/>
      <sheetData sheetId="4191" refreshError="1"/>
      <sheetData sheetId="4192" refreshError="1"/>
      <sheetData sheetId="4193" refreshError="1"/>
      <sheetData sheetId="4194" refreshError="1"/>
      <sheetData sheetId="4195" refreshError="1"/>
      <sheetData sheetId="4196" refreshError="1"/>
      <sheetData sheetId="4197" refreshError="1"/>
      <sheetData sheetId="4198" refreshError="1"/>
      <sheetData sheetId="4199" refreshError="1"/>
      <sheetData sheetId="4200" refreshError="1"/>
      <sheetData sheetId="4201">
        <row r="1">
          <cell r="J1">
            <v>1.7453292519943295E-2</v>
          </cell>
        </row>
      </sheetData>
      <sheetData sheetId="4202" refreshError="1"/>
      <sheetData sheetId="4203" refreshError="1"/>
      <sheetData sheetId="4204" refreshError="1"/>
      <sheetData sheetId="4205" refreshError="1"/>
      <sheetData sheetId="4206" refreshError="1"/>
      <sheetData sheetId="4207">
        <row r="1">
          <cell r="J1">
            <v>1.7453292519943295E-2</v>
          </cell>
        </row>
      </sheetData>
      <sheetData sheetId="4208">
        <row r="1">
          <cell r="J1">
            <v>1.7453292519943295E-2</v>
          </cell>
        </row>
      </sheetData>
      <sheetData sheetId="4209" refreshError="1"/>
      <sheetData sheetId="4210">
        <row r="1">
          <cell r="J1">
            <v>1.7453292519943295E-2</v>
          </cell>
        </row>
      </sheetData>
      <sheetData sheetId="4211">
        <row r="1">
          <cell r="J1">
            <v>1.7453292519943295E-2</v>
          </cell>
        </row>
      </sheetData>
      <sheetData sheetId="4212">
        <row r="1">
          <cell r="J1">
            <v>1.7453292519943295E-2</v>
          </cell>
        </row>
      </sheetData>
      <sheetData sheetId="4213">
        <row r="1">
          <cell r="J1">
            <v>1.7453292519943295E-2</v>
          </cell>
        </row>
      </sheetData>
      <sheetData sheetId="4214">
        <row r="1">
          <cell r="J1">
            <v>1.7453292519943295E-2</v>
          </cell>
        </row>
      </sheetData>
      <sheetData sheetId="4215">
        <row r="1">
          <cell r="J1">
            <v>1.7453292519943295E-2</v>
          </cell>
        </row>
      </sheetData>
      <sheetData sheetId="4216">
        <row r="1">
          <cell r="J1">
            <v>1.7453292519943295E-2</v>
          </cell>
        </row>
      </sheetData>
      <sheetData sheetId="4217">
        <row r="1">
          <cell r="J1">
            <v>1.7453292519943295E-2</v>
          </cell>
        </row>
      </sheetData>
      <sheetData sheetId="4218">
        <row r="1">
          <cell r="J1">
            <v>1.7453292519943295E-2</v>
          </cell>
        </row>
      </sheetData>
      <sheetData sheetId="4219">
        <row r="1">
          <cell r="J1">
            <v>1.7453292519943295E-2</v>
          </cell>
        </row>
      </sheetData>
      <sheetData sheetId="4220" refreshError="1"/>
      <sheetData sheetId="4221" refreshError="1"/>
      <sheetData sheetId="4222" refreshError="1"/>
      <sheetData sheetId="4223" refreshError="1"/>
      <sheetData sheetId="4224" refreshError="1"/>
      <sheetData sheetId="4225" refreshError="1"/>
      <sheetData sheetId="4226" refreshError="1"/>
      <sheetData sheetId="4227" refreshError="1"/>
      <sheetData sheetId="4228" refreshError="1"/>
      <sheetData sheetId="4229" refreshError="1"/>
      <sheetData sheetId="4230" refreshError="1"/>
      <sheetData sheetId="4231" refreshError="1"/>
      <sheetData sheetId="4232" refreshError="1"/>
      <sheetData sheetId="4233" refreshError="1"/>
      <sheetData sheetId="4234" refreshError="1"/>
      <sheetData sheetId="4235" refreshError="1"/>
      <sheetData sheetId="4236" refreshError="1"/>
      <sheetData sheetId="4237" refreshError="1"/>
      <sheetData sheetId="4238" refreshError="1"/>
      <sheetData sheetId="4239" refreshError="1"/>
      <sheetData sheetId="4240" refreshError="1"/>
      <sheetData sheetId="4241" refreshError="1"/>
      <sheetData sheetId="4242" refreshError="1"/>
      <sheetData sheetId="4243" refreshError="1"/>
      <sheetData sheetId="4244" refreshError="1"/>
      <sheetData sheetId="4245" refreshError="1"/>
      <sheetData sheetId="4246" refreshError="1"/>
      <sheetData sheetId="4247" refreshError="1"/>
      <sheetData sheetId="4248" refreshError="1"/>
      <sheetData sheetId="4249" refreshError="1"/>
      <sheetData sheetId="4250" refreshError="1"/>
      <sheetData sheetId="4251" refreshError="1"/>
      <sheetData sheetId="4252" refreshError="1"/>
      <sheetData sheetId="4253" refreshError="1"/>
      <sheetData sheetId="4254" refreshError="1"/>
      <sheetData sheetId="4255" refreshError="1"/>
      <sheetData sheetId="4256" refreshError="1"/>
      <sheetData sheetId="4257">
        <row r="1">
          <cell r="J1">
            <v>1.7453292519943295E-2</v>
          </cell>
        </row>
      </sheetData>
      <sheetData sheetId="4258">
        <row r="1">
          <cell r="J1">
            <v>1.7453292519943295E-2</v>
          </cell>
        </row>
      </sheetData>
      <sheetData sheetId="4259" refreshError="1"/>
      <sheetData sheetId="4260">
        <row r="1">
          <cell r="J1">
            <v>1.7453292519943295E-2</v>
          </cell>
        </row>
      </sheetData>
      <sheetData sheetId="4261" refreshError="1"/>
      <sheetData sheetId="4262">
        <row r="1">
          <cell r="J1">
            <v>1.7453292519943295E-2</v>
          </cell>
        </row>
      </sheetData>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ow r="1">
          <cell r="J1">
            <v>1.7453292519943295E-2</v>
          </cell>
        </row>
      </sheetData>
      <sheetData sheetId="4283">
        <row r="1">
          <cell r="J1">
            <v>1.7453292519943295E-2</v>
          </cell>
        </row>
      </sheetData>
      <sheetData sheetId="4284" refreshError="1"/>
      <sheetData sheetId="4285" refreshError="1"/>
      <sheetData sheetId="4286">
        <row r="1">
          <cell r="J1">
            <v>1.7453292519943295E-2</v>
          </cell>
        </row>
      </sheetData>
      <sheetData sheetId="4287">
        <row r="1">
          <cell r="J1">
            <v>1.7453292519943295E-2</v>
          </cell>
        </row>
      </sheetData>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ow r="1">
          <cell r="J1">
            <v>1.7453292519943295E-2</v>
          </cell>
        </row>
      </sheetData>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ow r="1">
          <cell r="J1">
            <v>1.7453292519943295E-2</v>
          </cell>
        </row>
      </sheetData>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 sheetId="4341" refreshError="1"/>
      <sheetData sheetId="4342" refreshError="1"/>
      <sheetData sheetId="4343" refreshError="1"/>
      <sheetData sheetId="4344" refreshError="1"/>
      <sheetData sheetId="4345" refreshError="1"/>
      <sheetData sheetId="4346" refreshError="1"/>
      <sheetData sheetId="4347" refreshError="1"/>
      <sheetData sheetId="4348" refreshError="1"/>
      <sheetData sheetId="4349" refreshError="1"/>
      <sheetData sheetId="4350" refreshError="1"/>
      <sheetData sheetId="4351" refreshError="1"/>
      <sheetData sheetId="4352" refreshError="1"/>
      <sheetData sheetId="4353" refreshError="1"/>
      <sheetData sheetId="4354">
        <row r="1">
          <cell r="J1">
            <v>1.7453292519943295E-2</v>
          </cell>
        </row>
      </sheetData>
      <sheetData sheetId="4355" refreshError="1"/>
      <sheetData sheetId="4356" refreshError="1"/>
      <sheetData sheetId="4357" refreshError="1"/>
      <sheetData sheetId="4358" refreshError="1"/>
      <sheetData sheetId="4359" refreshError="1"/>
      <sheetData sheetId="4360" refreshError="1"/>
      <sheetData sheetId="4361" refreshError="1"/>
      <sheetData sheetId="4362">
        <row r="1">
          <cell r="J1">
            <v>1.7453292519943295E-2</v>
          </cell>
        </row>
      </sheetData>
      <sheetData sheetId="4363">
        <row r="1">
          <cell r="J1">
            <v>1.7453292519943295E-2</v>
          </cell>
        </row>
      </sheetData>
      <sheetData sheetId="4364" refreshError="1"/>
      <sheetData sheetId="4365" refreshError="1"/>
      <sheetData sheetId="4366">
        <row r="1">
          <cell r="J1">
            <v>1.7453292519943295E-2</v>
          </cell>
        </row>
      </sheetData>
      <sheetData sheetId="4367" refreshError="1"/>
      <sheetData sheetId="4368" refreshError="1"/>
      <sheetData sheetId="4369" refreshError="1"/>
      <sheetData sheetId="4370">
        <row r="1">
          <cell r="J1">
            <v>1.7453292519943295E-2</v>
          </cell>
        </row>
      </sheetData>
      <sheetData sheetId="4371">
        <row r="1">
          <cell r="J1">
            <v>1.7453292519943295E-2</v>
          </cell>
        </row>
      </sheetData>
      <sheetData sheetId="4372" refreshError="1"/>
      <sheetData sheetId="4373" refreshError="1"/>
      <sheetData sheetId="4374">
        <row r="1">
          <cell r="J1">
            <v>1.7453292519943295E-2</v>
          </cell>
        </row>
      </sheetData>
      <sheetData sheetId="4375" refreshError="1"/>
      <sheetData sheetId="4376" refreshError="1"/>
      <sheetData sheetId="4377">
        <row r="1">
          <cell r="J1">
            <v>1.7453292519943295E-2</v>
          </cell>
        </row>
      </sheetData>
      <sheetData sheetId="4378">
        <row r="1">
          <cell r="J1">
            <v>1.7453292519943295E-2</v>
          </cell>
        </row>
      </sheetData>
      <sheetData sheetId="4379" refreshError="1"/>
      <sheetData sheetId="4380" refreshError="1"/>
      <sheetData sheetId="4381" refreshError="1"/>
      <sheetData sheetId="4382" refreshError="1"/>
      <sheetData sheetId="4383">
        <row r="1">
          <cell r="J1">
            <v>1.7453292519943295E-2</v>
          </cell>
        </row>
      </sheetData>
      <sheetData sheetId="4384" refreshError="1"/>
      <sheetData sheetId="4385" refreshError="1"/>
      <sheetData sheetId="4386" refreshError="1"/>
      <sheetData sheetId="4387" refreshError="1"/>
      <sheetData sheetId="4388" refreshError="1"/>
      <sheetData sheetId="4389" refreshError="1"/>
      <sheetData sheetId="4390">
        <row r="1">
          <cell r="J1">
            <v>1.7453292519943295E-2</v>
          </cell>
        </row>
      </sheetData>
      <sheetData sheetId="4391" refreshError="1"/>
      <sheetData sheetId="4392" refreshError="1"/>
      <sheetData sheetId="4393">
        <row r="1">
          <cell r="J1">
            <v>1.7453292519943295E-2</v>
          </cell>
        </row>
      </sheetData>
      <sheetData sheetId="4394" refreshError="1"/>
      <sheetData sheetId="4395" refreshError="1"/>
      <sheetData sheetId="4396" refreshError="1"/>
      <sheetData sheetId="4397" refreshError="1"/>
      <sheetData sheetId="4398" refreshError="1"/>
      <sheetData sheetId="4399">
        <row r="1">
          <cell r="J1">
            <v>1.7453292519943295E-2</v>
          </cell>
        </row>
      </sheetData>
      <sheetData sheetId="4400" refreshError="1"/>
      <sheetData sheetId="4401" refreshError="1"/>
      <sheetData sheetId="4402">
        <row r="1">
          <cell r="J1">
            <v>1.7453292519943295E-2</v>
          </cell>
        </row>
      </sheetData>
      <sheetData sheetId="4403" refreshError="1"/>
      <sheetData sheetId="4404" refreshError="1"/>
      <sheetData sheetId="4405" refreshError="1"/>
      <sheetData sheetId="4406" refreshError="1"/>
      <sheetData sheetId="4407" refreshError="1"/>
      <sheetData sheetId="4408" refreshError="1"/>
      <sheetData sheetId="4409" refreshError="1"/>
      <sheetData sheetId="4410">
        <row r="1">
          <cell r="J1">
            <v>1.7453292519943295E-2</v>
          </cell>
        </row>
      </sheetData>
      <sheetData sheetId="4411" refreshError="1"/>
      <sheetData sheetId="4412" refreshError="1"/>
      <sheetData sheetId="4413">
        <row r="1">
          <cell r="J1">
            <v>1.7453292519943295E-2</v>
          </cell>
        </row>
      </sheetData>
      <sheetData sheetId="4414" refreshError="1"/>
      <sheetData sheetId="4415" refreshError="1"/>
      <sheetData sheetId="4416" refreshError="1"/>
      <sheetData sheetId="4417" refreshError="1"/>
      <sheetData sheetId="4418" refreshError="1"/>
      <sheetData sheetId="4419" refreshError="1"/>
      <sheetData sheetId="4420" refreshError="1"/>
      <sheetData sheetId="4421" refreshError="1"/>
      <sheetData sheetId="4422">
        <row r="1">
          <cell r="J1">
            <v>1.7453292519943295E-2</v>
          </cell>
        </row>
      </sheetData>
      <sheetData sheetId="4423" refreshError="1"/>
      <sheetData sheetId="4424" refreshError="1"/>
      <sheetData sheetId="4425" refreshError="1"/>
      <sheetData sheetId="4426" refreshError="1"/>
      <sheetData sheetId="4427" refreshError="1"/>
      <sheetData sheetId="4428">
        <row r="1">
          <cell r="J1">
            <v>1.7453292519943295E-2</v>
          </cell>
        </row>
      </sheetData>
      <sheetData sheetId="4429">
        <row r="1">
          <cell r="J1">
            <v>1.7453292519943295E-2</v>
          </cell>
        </row>
      </sheetData>
      <sheetData sheetId="4430" refreshError="1"/>
      <sheetData sheetId="4431" refreshError="1"/>
      <sheetData sheetId="4432" refreshError="1"/>
      <sheetData sheetId="4433" refreshError="1"/>
      <sheetData sheetId="4434" refreshError="1"/>
      <sheetData sheetId="4435" refreshError="1"/>
      <sheetData sheetId="4436">
        <row r="1">
          <cell r="J1">
            <v>1.7453292519943295E-2</v>
          </cell>
        </row>
      </sheetData>
      <sheetData sheetId="4437" refreshError="1"/>
      <sheetData sheetId="4438" refreshError="1"/>
      <sheetData sheetId="4439" refreshError="1"/>
      <sheetData sheetId="4440" refreshError="1"/>
      <sheetData sheetId="4441" refreshError="1"/>
      <sheetData sheetId="4442" refreshError="1"/>
      <sheetData sheetId="4443">
        <row r="1">
          <cell r="J1">
            <v>1.7453292519943295E-2</v>
          </cell>
        </row>
      </sheetData>
      <sheetData sheetId="4444" refreshError="1"/>
      <sheetData sheetId="4445" refreshError="1"/>
      <sheetData sheetId="4446">
        <row r="1">
          <cell r="J1">
            <v>1.7453292519943295E-2</v>
          </cell>
        </row>
      </sheetData>
      <sheetData sheetId="4447" refreshError="1"/>
      <sheetData sheetId="4448" refreshError="1"/>
      <sheetData sheetId="4449" refreshError="1"/>
      <sheetData sheetId="4450" refreshError="1"/>
      <sheetData sheetId="4451">
        <row r="1">
          <cell r="J1">
            <v>1.7453292519943295E-2</v>
          </cell>
        </row>
      </sheetData>
      <sheetData sheetId="4452" refreshError="1"/>
      <sheetData sheetId="4453" refreshError="1"/>
      <sheetData sheetId="4454">
        <row r="1">
          <cell r="J1">
            <v>1.7453292519943295E-2</v>
          </cell>
        </row>
      </sheetData>
      <sheetData sheetId="4455">
        <row r="1">
          <cell r="J1">
            <v>1.7453292519943295E-2</v>
          </cell>
        </row>
      </sheetData>
      <sheetData sheetId="4456" refreshError="1"/>
      <sheetData sheetId="4457" refreshError="1"/>
      <sheetData sheetId="4458" refreshError="1"/>
      <sheetData sheetId="4459" refreshError="1"/>
      <sheetData sheetId="4460" refreshError="1"/>
      <sheetData sheetId="4461">
        <row r="1">
          <cell r="J1">
            <v>1.7453292519943295E-2</v>
          </cell>
        </row>
      </sheetData>
      <sheetData sheetId="4462">
        <row r="1">
          <cell r="J1">
            <v>1.7453292519943295E-2</v>
          </cell>
        </row>
      </sheetData>
      <sheetData sheetId="4463" refreshError="1"/>
      <sheetData sheetId="4464" refreshError="1"/>
      <sheetData sheetId="4465" refreshError="1"/>
      <sheetData sheetId="4466" refreshError="1"/>
      <sheetData sheetId="4467" refreshError="1"/>
      <sheetData sheetId="4468" refreshError="1"/>
      <sheetData sheetId="4469" refreshError="1"/>
      <sheetData sheetId="4470">
        <row r="1">
          <cell r="J1">
            <v>1.7453292519943295E-2</v>
          </cell>
        </row>
      </sheetData>
      <sheetData sheetId="4471">
        <row r="1">
          <cell r="J1">
            <v>1.7453292519943295E-2</v>
          </cell>
        </row>
      </sheetData>
      <sheetData sheetId="4472" refreshError="1"/>
      <sheetData sheetId="4473" refreshError="1"/>
      <sheetData sheetId="4474">
        <row r="1">
          <cell r="J1">
            <v>1.7453292519943295E-2</v>
          </cell>
        </row>
      </sheetData>
      <sheetData sheetId="4475" refreshError="1"/>
      <sheetData sheetId="4476" refreshError="1"/>
      <sheetData sheetId="4477" refreshError="1"/>
      <sheetData sheetId="4478">
        <row r="1">
          <cell r="J1">
            <v>1.7453292519943295E-2</v>
          </cell>
        </row>
      </sheetData>
      <sheetData sheetId="4479" refreshError="1"/>
      <sheetData sheetId="4480" refreshError="1"/>
      <sheetData sheetId="4481" refreshError="1"/>
      <sheetData sheetId="4482" refreshError="1"/>
      <sheetData sheetId="4483" refreshError="1"/>
      <sheetData sheetId="4484" refreshError="1"/>
      <sheetData sheetId="4485" refreshError="1"/>
      <sheetData sheetId="4486">
        <row r="1">
          <cell r="J1">
            <v>1.7453292519943295E-2</v>
          </cell>
        </row>
      </sheetData>
      <sheetData sheetId="4487">
        <row r="1">
          <cell r="J1">
            <v>1.7453292519943295E-2</v>
          </cell>
        </row>
      </sheetData>
      <sheetData sheetId="4488" refreshError="1"/>
      <sheetData sheetId="4489" refreshError="1"/>
      <sheetData sheetId="4490">
        <row r="1">
          <cell r="J1">
            <v>1.7453292519943295E-2</v>
          </cell>
        </row>
      </sheetData>
      <sheetData sheetId="4491" refreshError="1"/>
      <sheetData sheetId="4492" refreshError="1"/>
      <sheetData sheetId="4493" refreshError="1"/>
      <sheetData sheetId="4494">
        <row r="1">
          <cell r="J1">
            <v>1.7453292519943295E-2</v>
          </cell>
        </row>
      </sheetData>
      <sheetData sheetId="4495">
        <row r="1">
          <cell r="J1">
            <v>1.7453292519943295E-2</v>
          </cell>
        </row>
      </sheetData>
      <sheetData sheetId="4496" refreshError="1"/>
      <sheetData sheetId="4497" refreshError="1"/>
      <sheetData sheetId="4498" refreshError="1"/>
      <sheetData sheetId="4499" refreshError="1"/>
      <sheetData sheetId="4500" refreshError="1"/>
      <sheetData sheetId="4501">
        <row r="1">
          <cell r="J1">
            <v>1.7453292519943295E-2</v>
          </cell>
        </row>
      </sheetData>
      <sheetData sheetId="4502" refreshError="1"/>
      <sheetData sheetId="4503" refreshError="1"/>
      <sheetData sheetId="4504">
        <row r="1">
          <cell r="J1">
            <v>1.7453292519943295E-2</v>
          </cell>
        </row>
      </sheetData>
      <sheetData sheetId="4505">
        <row r="1">
          <cell r="J1">
            <v>1.7453292519943295E-2</v>
          </cell>
        </row>
      </sheetData>
      <sheetData sheetId="4506" refreshError="1"/>
      <sheetData sheetId="4507" refreshError="1"/>
      <sheetData sheetId="4508" refreshError="1"/>
      <sheetData sheetId="4509">
        <row r="1">
          <cell r="J1">
            <v>1.7453292519943295E-2</v>
          </cell>
        </row>
      </sheetData>
      <sheetData sheetId="4510" refreshError="1"/>
      <sheetData sheetId="4511" refreshError="1"/>
      <sheetData sheetId="4512">
        <row r="1">
          <cell r="J1">
            <v>1.7453292519943295E-2</v>
          </cell>
        </row>
      </sheetData>
      <sheetData sheetId="4513" refreshError="1"/>
      <sheetData sheetId="4514" refreshError="1"/>
      <sheetData sheetId="4515" refreshError="1"/>
      <sheetData sheetId="4516" refreshError="1"/>
      <sheetData sheetId="4517" refreshError="1"/>
      <sheetData sheetId="4518">
        <row r="1">
          <cell r="J1">
            <v>1.7453292519943295E-2</v>
          </cell>
        </row>
      </sheetData>
      <sheetData sheetId="4519" refreshError="1"/>
      <sheetData sheetId="4520" refreshError="1"/>
      <sheetData sheetId="4521" refreshError="1"/>
      <sheetData sheetId="4522" refreshError="1"/>
      <sheetData sheetId="4523" refreshError="1"/>
      <sheetData sheetId="4524">
        <row r="1">
          <cell r="J1">
            <v>1.7453292519943295E-2</v>
          </cell>
        </row>
      </sheetData>
      <sheetData sheetId="4525" refreshError="1"/>
      <sheetData sheetId="4526" refreshError="1"/>
      <sheetData sheetId="4527">
        <row r="1">
          <cell r="J1">
            <v>1.7453292519943295E-2</v>
          </cell>
        </row>
      </sheetData>
      <sheetData sheetId="4528" refreshError="1"/>
      <sheetData sheetId="4529" refreshError="1"/>
      <sheetData sheetId="4530" refreshError="1"/>
      <sheetData sheetId="4531" refreshError="1"/>
      <sheetData sheetId="4532" refreshError="1"/>
      <sheetData sheetId="4533">
        <row r="1">
          <cell r="J1">
            <v>1.7453292519943295E-2</v>
          </cell>
        </row>
      </sheetData>
      <sheetData sheetId="4534" refreshError="1"/>
      <sheetData sheetId="4535" refreshError="1"/>
      <sheetData sheetId="4536">
        <row r="1">
          <cell r="J1">
            <v>1.7453292519943295E-2</v>
          </cell>
        </row>
      </sheetData>
      <sheetData sheetId="4537">
        <row r="1">
          <cell r="J1">
            <v>1.7453292519943295E-2</v>
          </cell>
        </row>
      </sheetData>
      <sheetData sheetId="4538" refreshError="1"/>
      <sheetData sheetId="4539" refreshError="1"/>
      <sheetData sheetId="4540" refreshError="1"/>
      <sheetData sheetId="4541" refreshError="1"/>
      <sheetData sheetId="4542">
        <row r="1">
          <cell r="J1">
            <v>1.7453292519943295E-2</v>
          </cell>
        </row>
      </sheetData>
      <sheetData sheetId="4543" refreshError="1"/>
      <sheetData sheetId="4544" refreshError="1"/>
      <sheetData sheetId="4545" refreshError="1"/>
      <sheetData sheetId="4546" refreshError="1"/>
      <sheetData sheetId="4547" refreshError="1"/>
      <sheetData sheetId="4548" refreshError="1"/>
      <sheetData sheetId="4549" refreshError="1"/>
      <sheetData sheetId="4550" refreshError="1"/>
      <sheetData sheetId="4551">
        <row r="1">
          <cell r="J1">
            <v>1.7453292519943295E-2</v>
          </cell>
        </row>
      </sheetData>
      <sheetData sheetId="4552" refreshError="1"/>
      <sheetData sheetId="4553" refreshError="1"/>
      <sheetData sheetId="4554">
        <row r="1">
          <cell r="J1">
            <v>1.7453292519943295E-2</v>
          </cell>
        </row>
      </sheetData>
      <sheetData sheetId="4555" refreshError="1"/>
      <sheetData sheetId="4556" refreshError="1"/>
      <sheetData sheetId="4557" refreshError="1"/>
      <sheetData sheetId="4558" refreshError="1"/>
      <sheetData sheetId="4559" refreshError="1"/>
      <sheetData sheetId="4560">
        <row r="1">
          <cell r="J1">
            <v>1.7453292519943295E-2</v>
          </cell>
        </row>
      </sheetData>
      <sheetData sheetId="4561" refreshError="1"/>
      <sheetData sheetId="4562" refreshError="1"/>
      <sheetData sheetId="4563">
        <row r="1">
          <cell r="J1">
            <v>1.7453292519943295E-2</v>
          </cell>
        </row>
      </sheetData>
      <sheetData sheetId="4564" refreshError="1"/>
      <sheetData sheetId="4565" refreshError="1"/>
      <sheetData sheetId="4566" refreshError="1"/>
      <sheetData sheetId="4567" refreshError="1"/>
      <sheetData sheetId="4568" refreshError="1"/>
      <sheetData sheetId="4569">
        <row r="1">
          <cell r="J1">
            <v>1.7453292519943295E-2</v>
          </cell>
        </row>
      </sheetData>
      <sheetData sheetId="4570" refreshError="1"/>
      <sheetData sheetId="4571" refreshError="1"/>
      <sheetData sheetId="4572">
        <row r="1">
          <cell r="J1">
            <v>1.7453292519943295E-2</v>
          </cell>
        </row>
      </sheetData>
      <sheetData sheetId="4573" refreshError="1"/>
      <sheetData sheetId="4574" refreshError="1"/>
      <sheetData sheetId="4575" refreshError="1"/>
      <sheetData sheetId="4576" refreshError="1"/>
      <sheetData sheetId="4577" refreshError="1"/>
      <sheetData sheetId="4578">
        <row r="1">
          <cell r="J1">
            <v>1.7453292519943295E-2</v>
          </cell>
        </row>
      </sheetData>
      <sheetData sheetId="4579" refreshError="1"/>
      <sheetData sheetId="4580" refreshError="1"/>
      <sheetData sheetId="4581">
        <row r="1">
          <cell r="J1">
            <v>1.7453292519943295E-2</v>
          </cell>
        </row>
      </sheetData>
      <sheetData sheetId="4582" refreshError="1"/>
      <sheetData sheetId="4583" refreshError="1"/>
      <sheetData sheetId="4584" refreshError="1"/>
      <sheetData sheetId="4585" refreshError="1"/>
      <sheetData sheetId="4586" refreshError="1"/>
      <sheetData sheetId="4587">
        <row r="1">
          <cell r="J1">
            <v>1.7453292519943295E-2</v>
          </cell>
        </row>
      </sheetData>
      <sheetData sheetId="4588" refreshError="1"/>
      <sheetData sheetId="4589" refreshError="1"/>
      <sheetData sheetId="4590">
        <row r="1">
          <cell r="J1">
            <v>1.7453292519943295E-2</v>
          </cell>
        </row>
      </sheetData>
      <sheetData sheetId="4591" refreshError="1"/>
      <sheetData sheetId="4592" refreshError="1"/>
      <sheetData sheetId="4593" refreshError="1"/>
      <sheetData sheetId="4594" refreshError="1"/>
      <sheetData sheetId="4595" refreshError="1"/>
      <sheetData sheetId="4596">
        <row r="1">
          <cell r="J1">
            <v>1.7453292519943295E-2</v>
          </cell>
        </row>
      </sheetData>
      <sheetData sheetId="4597" refreshError="1"/>
      <sheetData sheetId="4598" refreshError="1"/>
      <sheetData sheetId="4599">
        <row r="1">
          <cell r="J1">
            <v>1.7453292519943295E-2</v>
          </cell>
        </row>
      </sheetData>
      <sheetData sheetId="4600">
        <row r="1">
          <cell r="J1">
            <v>1.7453292519943295E-2</v>
          </cell>
        </row>
      </sheetData>
      <sheetData sheetId="4601" refreshError="1"/>
      <sheetData sheetId="4602" refreshError="1"/>
      <sheetData sheetId="4603" refreshError="1"/>
      <sheetData sheetId="4604" refreshError="1"/>
      <sheetData sheetId="4605">
        <row r="1">
          <cell r="J1">
            <v>1.7453292519943295E-2</v>
          </cell>
        </row>
      </sheetData>
      <sheetData sheetId="4606">
        <row r="1">
          <cell r="J1">
            <v>1.7453292519943295E-2</v>
          </cell>
        </row>
      </sheetData>
      <sheetData sheetId="4607" refreshError="1"/>
      <sheetData sheetId="4608" refreshError="1"/>
      <sheetData sheetId="4609" refreshError="1"/>
      <sheetData sheetId="4610" refreshError="1"/>
      <sheetData sheetId="4611">
        <row r="1">
          <cell r="J1">
            <v>1.7453292519943295E-2</v>
          </cell>
        </row>
      </sheetData>
      <sheetData sheetId="4612" refreshError="1"/>
      <sheetData sheetId="4613" refreshError="1"/>
      <sheetData sheetId="4614">
        <row r="1">
          <cell r="J1">
            <v>1.7453292519943295E-2</v>
          </cell>
        </row>
      </sheetData>
      <sheetData sheetId="4615">
        <row r="1">
          <cell r="J1">
            <v>1.7453292519943295E-2</v>
          </cell>
        </row>
      </sheetData>
      <sheetData sheetId="4616" refreshError="1"/>
      <sheetData sheetId="4617" refreshError="1"/>
      <sheetData sheetId="4618" refreshError="1"/>
      <sheetData sheetId="4619" refreshError="1"/>
      <sheetData sheetId="4620">
        <row r="1">
          <cell r="J1">
            <v>1.7453292519943295E-2</v>
          </cell>
        </row>
      </sheetData>
      <sheetData sheetId="4621">
        <row r="1">
          <cell r="J1">
            <v>1.7453292519943295E-2</v>
          </cell>
        </row>
      </sheetData>
      <sheetData sheetId="4622" refreshError="1"/>
      <sheetData sheetId="4623" refreshError="1"/>
      <sheetData sheetId="4624" refreshError="1"/>
      <sheetData sheetId="4625" refreshError="1"/>
      <sheetData sheetId="4626">
        <row r="1">
          <cell r="J1">
            <v>1.7453292519943295E-2</v>
          </cell>
        </row>
      </sheetData>
      <sheetData sheetId="4627" refreshError="1"/>
      <sheetData sheetId="4628" refreshError="1"/>
      <sheetData sheetId="4629" refreshError="1"/>
      <sheetData sheetId="4630" refreshError="1"/>
      <sheetData sheetId="4631">
        <row r="1">
          <cell r="J1">
            <v>1.7453292519943295E-2</v>
          </cell>
        </row>
      </sheetData>
      <sheetData sheetId="4632" refreshError="1"/>
      <sheetData sheetId="4633" refreshError="1"/>
      <sheetData sheetId="4634" refreshError="1"/>
      <sheetData sheetId="4635" refreshError="1"/>
      <sheetData sheetId="4636">
        <row r="1">
          <cell r="J1">
            <v>1.7453292519943295E-2</v>
          </cell>
        </row>
      </sheetData>
      <sheetData sheetId="4637" refreshError="1"/>
      <sheetData sheetId="4638" refreshError="1"/>
      <sheetData sheetId="4639" refreshError="1"/>
      <sheetData sheetId="4640" refreshError="1"/>
      <sheetData sheetId="4641">
        <row r="1">
          <cell r="J1">
            <v>1.7453292519943295E-2</v>
          </cell>
        </row>
      </sheetData>
      <sheetData sheetId="4642" refreshError="1"/>
      <sheetData sheetId="4643" refreshError="1"/>
      <sheetData sheetId="4644">
        <row r="1">
          <cell r="J1">
            <v>1.7453292519943295E-2</v>
          </cell>
        </row>
      </sheetData>
      <sheetData sheetId="4645" refreshError="1"/>
      <sheetData sheetId="4646" refreshError="1"/>
      <sheetData sheetId="4647" refreshError="1"/>
      <sheetData sheetId="4648">
        <row r="1">
          <cell r="J1">
            <v>1.7453292519943295E-2</v>
          </cell>
        </row>
      </sheetData>
      <sheetData sheetId="4649">
        <row r="1">
          <cell r="J1">
            <v>1.7453292519943295E-2</v>
          </cell>
        </row>
      </sheetData>
      <sheetData sheetId="4650" refreshError="1"/>
      <sheetData sheetId="4651" refreshError="1"/>
      <sheetData sheetId="4652" refreshError="1"/>
      <sheetData sheetId="4653" refreshError="1"/>
      <sheetData sheetId="4654" refreshError="1"/>
      <sheetData sheetId="4655" refreshError="1"/>
      <sheetData sheetId="4656">
        <row r="1">
          <cell r="J1">
            <v>1.7453292519943295E-2</v>
          </cell>
        </row>
      </sheetData>
      <sheetData sheetId="4657">
        <row r="1">
          <cell r="J1">
            <v>1.7453292519943295E-2</v>
          </cell>
        </row>
      </sheetData>
      <sheetData sheetId="4658" refreshError="1"/>
      <sheetData sheetId="4659" refreshError="1"/>
      <sheetData sheetId="4660" refreshError="1"/>
      <sheetData sheetId="4661">
        <row r="1">
          <cell r="J1">
            <v>1.7453292519943295E-2</v>
          </cell>
        </row>
      </sheetData>
      <sheetData sheetId="4662" refreshError="1"/>
      <sheetData sheetId="4663" refreshError="1"/>
      <sheetData sheetId="4664" refreshError="1"/>
      <sheetData sheetId="4665" refreshError="1"/>
      <sheetData sheetId="4666">
        <row r="1">
          <cell r="J1">
            <v>1.7453292519943295E-2</v>
          </cell>
        </row>
      </sheetData>
      <sheetData sheetId="4667" refreshError="1"/>
      <sheetData sheetId="4668" refreshError="1"/>
      <sheetData sheetId="4669" refreshError="1"/>
      <sheetData sheetId="4670" refreshError="1"/>
      <sheetData sheetId="4671">
        <row r="1">
          <cell r="J1">
            <v>1.7453292519943295E-2</v>
          </cell>
        </row>
      </sheetData>
      <sheetData sheetId="4672">
        <row r="1">
          <cell r="J1">
            <v>1.7453292519943295E-2</v>
          </cell>
        </row>
      </sheetData>
      <sheetData sheetId="4673" refreshError="1"/>
      <sheetData sheetId="4674" refreshError="1"/>
      <sheetData sheetId="4675" refreshError="1"/>
      <sheetData sheetId="4676" refreshError="1"/>
      <sheetData sheetId="4677">
        <row r="1">
          <cell r="J1">
            <v>1.7453292519943295E-2</v>
          </cell>
        </row>
      </sheetData>
      <sheetData sheetId="4678" refreshError="1"/>
      <sheetData sheetId="4679" refreshError="1"/>
      <sheetData sheetId="4680" refreshError="1"/>
      <sheetData sheetId="4681" refreshError="1"/>
      <sheetData sheetId="4682">
        <row r="1">
          <cell r="J1">
            <v>1.7453292519943295E-2</v>
          </cell>
        </row>
      </sheetData>
      <sheetData sheetId="4683" refreshError="1"/>
      <sheetData sheetId="4684" refreshError="1"/>
      <sheetData sheetId="4685" refreshError="1"/>
      <sheetData sheetId="4686" refreshError="1"/>
      <sheetData sheetId="4687">
        <row r="1">
          <cell r="J1">
            <v>1.7453292519943295E-2</v>
          </cell>
        </row>
      </sheetData>
      <sheetData sheetId="4688" refreshError="1"/>
      <sheetData sheetId="4689" refreshError="1"/>
      <sheetData sheetId="4690">
        <row r="1">
          <cell r="J1">
            <v>1.7453292519943295E-2</v>
          </cell>
        </row>
      </sheetData>
      <sheetData sheetId="4691" refreshError="1"/>
      <sheetData sheetId="4692" refreshError="1"/>
      <sheetData sheetId="4693" refreshError="1"/>
      <sheetData sheetId="4694" refreshError="1"/>
      <sheetData sheetId="4695" refreshError="1"/>
      <sheetData sheetId="4696">
        <row r="1">
          <cell r="J1">
            <v>1.7453292519943295E-2</v>
          </cell>
        </row>
      </sheetData>
      <sheetData sheetId="4697" refreshError="1"/>
      <sheetData sheetId="4698" refreshError="1"/>
      <sheetData sheetId="4699">
        <row r="1">
          <cell r="J1">
            <v>1.7453292519943295E-2</v>
          </cell>
        </row>
      </sheetData>
      <sheetData sheetId="4700" refreshError="1"/>
      <sheetData sheetId="4701" refreshError="1"/>
      <sheetData sheetId="4702" refreshError="1"/>
      <sheetData sheetId="4703" refreshError="1"/>
      <sheetData sheetId="4704" refreshError="1"/>
      <sheetData sheetId="4705">
        <row r="1">
          <cell r="J1">
            <v>1.7453292519943295E-2</v>
          </cell>
        </row>
      </sheetData>
      <sheetData sheetId="4706" refreshError="1"/>
      <sheetData sheetId="4707" refreshError="1"/>
      <sheetData sheetId="4708">
        <row r="1">
          <cell r="J1">
            <v>1.7453292519943295E-2</v>
          </cell>
        </row>
      </sheetData>
      <sheetData sheetId="4709" refreshError="1"/>
      <sheetData sheetId="4710" refreshError="1"/>
      <sheetData sheetId="4711" refreshError="1"/>
      <sheetData sheetId="4712" refreshError="1"/>
      <sheetData sheetId="4713" refreshError="1"/>
      <sheetData sheetId="4714">
        <row r="1">
          <cell r="J1">
            <v>1.7453292519943295E-2</v>
          </cell>
        </row>
      </sheetData>
      <sheetData sheetId="4715" refreshError="1"/>
      <sheetData sheetId="4716" refreshError="1"/>
      <sheetData sheetId="4717">
        <row r="1">
          <cell r="J1">
            <v>1.7453292519943295E-2</v>
          </cell>
        </row>
      </sheetData>
      <sheetData sheetId="4718">
        <row r="1">
          <cell r="J1">
            <v>1.7453292519943295E-2</v>
          </cell>
        </row>
      </sheetData>
      <sheetData sheetId="4719" refreshError="1"/>
      <sheetData sheetId="4720" refreshError="1"/>
      <sheetData sheetId="4721" refreshError="1"/>
      <sheetData sheetId="4722" refreshError="1"/>
      <sheetData sheetId="4723">
        <row r="1">
          <cell r="J1">
            <v>1.7453292519943295E-2</v>
          </cell>
        </row>
      </sheetData>
      <sheetData sheetId="4724">
        <row r="1">
          <cell r="J1">
            <v>1.7453292519943295E-2</v>
          </cell>
        </row>
      </sheetData>
      <sheetData sheetId="4725" refreshError="1"/>
      <sheetData sheetId="4726" refreshError="1"/>
      <sheetData sheetId="4727" refreshError="1"/>
      <sheetData sheetId="4728" refreshError="1"/>
      <sheetData sheetId="4729" refreshError="1"/>
      <sheetData sheetId="4730" refreshError="1"/>
      <sheetData sheetId="4731" refreshError="1"/>
      <sheetData sheetId="4732" refreshError="1"/>
      <sheetData sheetId="4733">
        <row r="1">
          <cell r="J1">
            <v>1.7453292519943295E-2</v>
          </cell>
        </row>
      </sheetData>
      <sheetData sheetId="4734" refreshError="1"/>
      <sheetData sheetId="4735" refreshError="1"/>
      <sheetData sheetId="4736" refreshError="1"/>
      <sheetData sheetId="4737" refreshError="1"/>
      <sheetData sheetId="4738" refreshError="1"/>
      <sheetData sheetId="4739">
        <row r="1">
          <cell r="J1">
            <v>1.7453292519943295E-2</v>
          </cell>
        </row>
      </sheetData>
      <sheetData sheetId="4740" refreshError="1"/>
      <sheetData sheetId="4741" refreshError="1"/>
      <sheetData sheetId="4742">
        <row r="1">
          <cell r="J1">
            <v>1.7453292519943295E-2</v>
          </cell>
        </row>
      </sheetData>
      <sheetData sheetId="4743" refreshError="1"/>
      <sheetData sheetId="4744" refreshError="1"/>
      <sheetData sheetId="4745" refreshError="1"/>
      <sheetData sheetId="4746" refreshError="1"/>
      <sheetData sheetId="4747" refreshError="1"/>
      <sheetData sheetId="4748" refreshError="1"/>
      <sheetData sheetId="4749" refreshError="1"/>
      <sheetData sheetId="4750">
        <row r="1">
          <cell r="J1">
            <v>1.7453292519943295E-2</v>
          </cell>
        </row>
      </sheetData>
      <sheetData sheetId="4751" refreshError="1"/>
      <sheetData sheetId="4752" refreshError="1"/>
      <sheetData sheetId="4753">
        <row r="1">
          <cell r="J1">
            <v>1.7453292519943295E-2</v>
          </cell>
        </row>
      </sheetData>
      <sheetData sheetId="4754">
        <row r="1">
          <cell r="J1">
            <v>1.7453292519943295E-2</v>
          </cell>
        </row>
      </sheetData>
      <sheetData sheetId="4755" refreshError="1"/>
      <sheetData sheetId="4756" refreshError="1"/>
      <sheetData sheetId="4757" refreshError="1"/>
      <sheetData sheetId="4758" refreshError="1"/>
      <sheetData sheetId="4759">
        <row r="1">
          <cell r="J1">
            <v>1.7453292519943295E-2</v>
          </cell>
        </row>
      </sheetData>
      <sheetData sheetId="4760">
        <row r="1">
          <cell r="J1">
            <v>1.7453292519943295E-2</v>
          </cell>
        </row>
      </sheetData>
      <sheetData sheetId="4761" refreshError="1"/>
      <sheetData sheetId="4762" refreshError="1"/>
      <sheetData sheetId="4763" refreshError="1"/>
      <sheetData sheetId="4764" refreshError="1"/>
      <sheetData sheetId="4765" refreshError="1"/>
      <sheetData sheetId="4766" refreshError="1"/>
      <sheetData sheetId="4767" refreshError="1"/>
      <sheetData sheetId="4768" refreshError="1"/>
      <sheetData sheetId="4769">
        <row r="1">
          <cell r="J1">
            <v>1.7453292519943295E-2</v>
          </cell>
        </row>
      </sheetData>
      <sheetData sheetId="4770" refreshError="1"/>
      <sheetData sheetId="4771" refreshError="1"/>
      <sheetData sheetId="4772">
        <row r="1">
          <cell r="J1">
            <v>1.7453292519943295E-2</v>
          </cell>
        </row>
      </sheetData>
      <sheetData sheetId="4773" refreshError="1"/>
      <sheetData sheetId="4774" refreshError="1"/>
      <sheetData sheetId="4775" refreshError="1"/>
      <sheetData sheetId="4776">
        <row r="1">
          <cell r="J1">
            <v>1.7453292519943295E-2</v>
          </cell>
        </row>
      </sheetData>
      <sheetData sheetId="4777" refreshError="1"/>
      <sheetData sheetId="4778" refreshError="1"/>
      <sheetData sheetId="4779">
        <row r="1">
          <cell r="J1">
            <v>1.7453292519943295E-2</v>
          </cell>
        </row>
      </sheetData>
      <sheetData sheetId="4780">
        <row r="1">
          <cell r="J1">
            <v>1.7453292519943295E-2</v>
          </cell>
        </row>
      </sheetData>
      <sheetData sheetId="4781" refreshError="1"/>
      <sheetData sheetId="4782" refreshError="1"/>
      <sheetData sheetId="4783" refreshError="1"/>
      <sheetData sheetId="4784" refreshError="1"/>
      <sheetData sheetId="4785" refreshError="1"/>
      <sheetData sheetId="4786">
        <row r="1">
          <cell r="J1">
            <v>1.7453292519943295E-2</v>
          </cell>
        </row>
      </sheetData>
      <sheetData sheetId="4787" refreshError="1"/>
      <sheetData sheetId="4788" refreshError="1"/>
      <sheetData sheetId="4789" refreshError="1"/>
      <sheetData sheetId="4790" refreshError="1"/>
      <sheetData sheetId="4791" refreshError="1"/>
      <sheetData sheetId="4792">
        <row r="1">
          <cell r="J1">
            <v>1.7453292519943295E-2</v>
          </cell>
        </row>
      </sheetData>
      <sheetData sheetId="4793">
        <row r="1">
          <cell r="J1">
            <v>1.7453292519943295E-2</v>
          </cell>
        </row>
      </sheetData>
      <sheetData sheetId="4794" refreshError="1"/>
      <sheetData sheetId="4795" refreshError="1"/>
      <sheetData sheetId="4796" refreshError="1"/>
      <sheetData sheetId="4797">
        <row r="1">
          <cell r="J1">
            <v>1.7453292519943295E-2</v>
          </cell>
        </row>
      </sheetData>
      <sheetData sheetId="4798" refreshError="1"/>
      <sheetData sheetId="4799" refreshError="1"/>
      <sheetData sheetId="4800">
        <row r="1">
          <cell r="J1">
            <v>1.7453292519943295E-2</v>
          </cell>
        </row>
      </sheetData>
      <sheetData sheetId="4801">
        <row r="1">
          <cell r="J1">
            <v>1.7453292519943295E-2</v>
          </cell>
        </row>
      </sheetData>
      <sheetData sheetId="4802" refreshError="1"/>
      <sheetData sheetId="4803" refreshError="1"/>
      <sheetData sheetId="4804" refreshError="1"/>
      <sheetData sheetId="4805" refreshError="1"/>
      <sheetData sheetId="4806" refreshError="1"/>
      <sheetData sheetId="4807">
        <row r="1">
          <cell r="J1">
            <v>1.7453292519943295E-2</v>
          </cell>
        </row>
      </sheetData>
      <sheetData sheetId="4808" refreshError="1"/>
      <sheetData sheetId="4809" refreshError="1"/>
      <sheetData sheetId="4810" refreshError="1"/>
      <sheetData sheetId="4811" refreshError="1"/>
      <sheetData sheetId="4812" refreshError="1"/>
      <sheetData sheetId="4813">
        <row r="1">
          <cell r="J1">
            <v>1.7453292519943295E-2</v>
          </cell>
        </row>
      </sheetData>
      <sheetData sheetId="4814">
        <row r="1">
          <cell r="J1">
            <v>1.7453292519943295E-2</v>
          </cell>
        </row>
      </sheetData>
      <sheetData sheetId="4815" refreshError="1"/>
      <sheetData sheetId="4816" refreshError="1"/>
      <sheetData sheetId="4817">
        <row r="1">
          <cell r="J1">
            <v>1.7453292519943295E-2</v>
          </cell>
        </row>
      </sheetData>
      <sheetData sheetId="4818" refreshError="1"/>
      <sheetData sheetId="4819" refreshError="1"/>
      <sheetData sheetId="4820" refreshError="1"/>
      <sheetData sheetId="4821">
        <row r="1">
          <cell r="J1">
            <v>1.7453292519943295E-2</v>
          </cell>
        </row>
      </sheetData>
      <sheetData sheetId="4822" refreshError="1"/>
      <sheetData sheetId="4823" refreshError="1"/>
      <sheetData sheetId="4824">
        <row r="1">
          <cell r="J1">
            <v>1.7453292519943295E-2</v>
          </cell>
        </row>
      </sheetData>
      <sheetData sheetId="4825" refreshError="1"/>
      <sheetData sheetId="4826" refreshError="1"/>
      <sheetData sheetId="4827" refreshError="1"/>
      <sheetData sheetId="4828">
        <row r="1">
          <cell r="J1">
            <v>1.7453292519943295E-2</v>
          </cell>
        </row>
      </sheetData>
      <sheetData sheetId="4829" refreshError="1"/>
      <sheetData sheetId="4830" refreshError="1"/>
      <sheetData sheetId="4831">
        <row r="1">
          <cell r="J1">
            <v>1.7453292519943295E-2</v>
          </cell>
        </row>
      </sheetData>
      <sheetData sheetId="4832" refreshError="1"/>
      <sheetData sheetId="4833" refreshError="1"/>
      <sheetData sheetId="4834" refreshError="1"/>
      <sheetData sheetId="4835">
        <row r="1">
          <cell r="J1">
            <v>1.7453292519943295E-2</v>
          </cell>
        </row>
      </sheetData>
      <sheetData sheetId="4836" refreshError="1"/>
      <sheetData sheetId="4837" refreshError="1"/>
      <sheetData sheetId="4838">
        <row r="1">
          <cell r="J1">
            <v>1.7453292519943295E-2</v>
          </cell>
        </row>
      </sheetData>
      <sheetData sheetId="4839">
        <row r="1">
          <cell r="J1">
            <v>1.7453292519943295E-2</v>
          </cell>
        </row>
      </sheetData>
      <sheetData sheetId="4840" refreshError="1"/>
      <sheetData sheetId="4841" refreshError="1"/>
      <sheetData sheetId="4842" refreshError="1"/>
      <sheetData sheetId="4843" refreshError="1"/>
      <sheetData sheetId="4844" refreshError="1"/>
      <sheetData sheetId="4845">
        <row r="1">
          <cell r="J1">
            <v>1.7453292519943295E-2</v>
          </cell>
        </row>
      </sheetData>
      <sheetData sheetId="4846" refreshError="1"/>
      <sheetData sheetId="4847" refreshError="1"/>
      <sheetData sheetId="4848" refreshError="1"/>
      <sheetData sheetId="4849" refreshError="1"/>
      <sheetData sheetId="4850" refreshError="1"/>
      <sheetData sheetId="4851" refreshError="1"/>
      <sheetData sheetId="4852" refreshError="1"/>
      <sheetData sheetId="4853" refreshError="1"/>
      <sheetData sheetId="4854">
        <row r="1">
          <cell r="J1">
            <v>1.7453292519943295E-2</v>
          </cell>
        </row>
      </sheetData>
      <sheetData sheetId="4855">
        <row r="1">
          <cell r="J1">
            <v>1.7453292519943295E-2</v>
          </cell>
        </row>
      </sheetData>
      <sheetData sheetId="4856" refreshError="1"/>
      <sheetData sheetId="4857" refreshError="1"/>
      <sheetData sheetId="4858" refreshError="1"/>
      <sheetData sheetId="4859">
        <row r="1">
          <cell r="J1">
            <v>1.7453292519943295E-2</v>
          </cell>
        </row>
      </sheetData>
      <sheetData sheetId="4860" refreshError="1"/>
      <sheetData sheetId="4861" refreshError="1"/>
      <sheetData sheetId="4862">
        <row r="1">
          <cell r="J1">
            <v>1.7453292519943295E-2</v>
          </cell>
        </row>
      </sheetData>
      <sheetData sheetId="4863">
        <row r="1">
          <cell r="J1">
            <v>1.7453292519943295E-2</v>
          </cell>
        </row>
      </sheetData>
      <sheetData sheetId="4864" refreshError="1"/>
      <sheetData sheetId="4865" refreshError="1"/>
      <sheetData sheetId="4866" refreshError="1"/>
      <sheetData sheetId="4867" refreshError="1"/>
      <sheetData sheetId="4868" refreshError="1"/>
      <sheetData sheetId="4869" refreshError="1"/>
      <sheetData sheetId="4870" refreshError="1"/>
      <sheetData sheetId="4871">
        <row r="1">
          <cell r="J1">
            <v>1.7453292519943295E-2</v>
          </cell>
        </row>
      </sheetData>
      <sheetData sheetId="4872">
        <row r="1">
          <cell r="J1">
            <v>1.7453292519943295E-2</v>
          </cell>
        </row>
      </sheetData>
      <sheetData sheetId="4873" refreshError="1"/>
      <sheetData sheetId="4874" refreshError="1"/>
      <sheetData sheetId="4875" refreshError="1"/>
      <sheetData sheetId="4876" refreshError="1"/>
      <sheetData sheetId="4877" refreshError="1"/>
      <sheetData sheetId="4878" refreshError="1"/>
      <sheetData sheetId="4879" refreshError="1"/>
      <sheetData sheetId="4880">
        <row r="1">
          <cell r="J1">
            <v>1.7453292519943295E-2</v>
          </cell>
        </row>
      </sheetData>
      <sheetData sheetId="4881">
        <row r="1">
          <cell r="J1">
            <v>1.7453292519943295E-2</v>
          </cell>
        </row>
      </sheetData>
      <sheetData sheetId="4882" refreshError="1"/>
      <sheetData sheetId="4883" refreshError="1"/>
      <sheetData sheetId="4884" refreshError="1"/>
      <sheetData sheetId="4885" refreshError="1"/>
      <sheetData sheetId="4886" refreshError="1"/>
      <sheetData sheetId="4887">
        <row r="1">
          <cell r="J1">
            <v>1.7453292519943295E-2</v>
          </cell>
        </row>
      </sheetData>
      <sheetData sheetId="4888">
        <row r="1">
          <cell r="J1">
            <v>1.7453292519943295E-2</v>
          </cell>
        </row>
      </sheetData>
      <sheetData sheetId="4889" refreshError="1"/>
      <sheetData sheetId="4890" refreshError="1"/>
      <sheetData sheetId="4891" refreshError="1"/>
      <sheetData sheetId="4892" refreshError="1"/>
      <sheetData sheetId="4893" refreshError="1"/>
      <sheetData sheetId="4894" refreshError="1"/>
      <sheetData sheetId="4895" refreshError="1"/>
      <sheetData sheetId="4896">
        <row r="1">
          <cell r="J1">
            <v>1.7453292519943295E-2</v>
          </cell>
        </row>
      </sheetData>
      <sheetData sheetId="4897" refreshError="1"/>
      <sheetData sheetId="4898" refreshError="1"/>
      <sheetData sheetId="4899" refreshError="1"/>
      <sheetData sheetId="4900" refreshError="1"/>
      <sheetData sheetId="4901" refreshError="1"/>
      <sheetData sheetId="4902">
        <row r="1">
          <cell r="J1">
            <v>1.7453292519943295E-2</v>
          </cell>
        </row>
      </sheetData>
      <sheetData sheetId="4903" refreshError="1"/>
      <sheetData sheetId="4904" refreshError="1"/>
      <sheetData sheetId="4905">
        <row r="1">
          <cell r="J1">
            <v>1.7453292519943295E-2</v>
          </cell>
        </row>
      </sheetData>
      <sheetData sheetId="4906" refreshError="1"/>
      <sheetData sheetId="4907" refreshError="1"/>
      <sheetData sheetId="4908" refreshError="1"/>
      <sheetData sheetId="4909" refreshError="1"/>
      <sheetData sheetId="4910" refreshError="1"/>
      <sheetData sheetId="4911">
        <row r="1">
          <cell r="J1">
            <v>1.7453292519943295E-2</v>
          </cell>
        </row>
      </sheetData>
      <sheetData sheetId="4912" refreshError="1"/>
      <sheetData sheetId="4913" refreshError="1"/>
      <sheetData sheetId="4914">
        <row r="1">
          <cell r="J1">
            <v>1.7453292519943295E-2</v>
          </cell>
        </row>
      </sheetData>
      <sheetData sheetId="4915">
        <row r="1">
          <cell r="J1">
            <v>1.7453292519943295E-2</v>
          </cell>
        </row>
      </sheetData>
      <sheetData sheetId="4916" refreshError="1"/>
      <sheetData sheetId="4917" refreshError="1"/>
      <sheetData sheetId="4918" refreshError="1"/>
      <sheetData sheetId="4919" refreshError="1"/>
      <sheetData sheetId="4920">
        <row r="1">
          <cell r="J1">
            <v>1.7453292519943295E-2</v>
          </cell>
        </row>
      </sheetData>
      <sheetData sheetId="4921" refreshError="1"/>
      <sheetData sheetId="4922" refreshError="1"/>
      <sheetData sheetId="4923">
        <row r="1">
          <cell r="J1">
            <v>1.7453292519943295E-2</v>
          </cell>
        </row>
      </sheetData>
      <sheetData sheetId="4924">
        <row r="1">
          <cell r="J1">
            <v>1.7453292519943295E-2</v>
          </cell>
        </row>
      </sheetData>
      <sheetData sheetId="4925" refreshError="1"/>
      <sheetData sheetId="4926" refreshError="1"/>
      <sheetData sheetId="4927" refreshError="1"/>
      <sheetData sheetId="4928" refreshError="1"/>
      <sheetData sheetId="4929" refreshError="1"/>
      <sheetData sheetId="4930" refreshError="1"/>
      <sheetData sheetId="4931">
        <row r="1">
          <cell r="J1">
            <v>1.7453292519943295E-2</v>
          </cell>
        </row>
      </sheetData>
      <sheetData sheetId="4932">
        <row r="1">
          <cell r="J1">
            <v>1.7453292519943295E-2</v>
          </cell>
        </row>
      </sheetData>
      <sheetData sheetId="4933" refreshError="1"/>
      <sheetData sheetId="4934" refreshError="1"/>
      <sheetData sheetId="4935" refreshError="1"/>
      <sheetData sheetId="4936">
        <row r="1">
          <cell r="J1">
            <v>1.7453292519943295E-2</v>
          </cell>
        </row>
      </sheetData>
      <sheetData sheetId="4937" refreshError="1"/>
      <sheetData sheetId="4938" refreshError="1"/>
      <sheetData sheetId="4939">
        <row r="1">
          <cell r="J1">
            <v>1.7453292519943295E-2</v>
          </cell>
        </row>
      </sheetData>
      <sheetData sheetId="4940" refreshError="1"/>
      <sheetData sheetId="4941" refreshError="1"/>
      <sheetData sheetId="4942" refreshError="1"/>
      <sheetData sheetId="4943" refreshError="1"/>
      <sheetData sheetId="4944" refreshError="1"/>
      <sheetData sheetId="4945">
        <row r="1">
          <cell r="J1">
            <v>1.7453292519943295E-2</v>
          </cell>
        </row>
      </sheetData>
      <sheetData sheetId="4946" refreshError="1"/>
      <sheetData sheetId="4947" refreshError="1"/>
      <sheetData sheetId="4948">
        <row r="1">
          <cell r="J1">
            <v>1.7453292519943295E-2</v>
          </cell>
        </row>
      </sheetData>
      <sheetData sheetId="4949" refreshError="1"/>
      <sheetData sheetId="4950" refreshError="1"/>
      <sheetData sheetId="4951" refreshError="1"/>
      <sheetData sheetId="4952" refreshError="1"/>
      <sheetData sheetId="4953" refreshError="1"/>
      <sheetData sheetId="4954" refreshError="1"/>
      <sheetData sheetId="4955" refreshError="1"/>
      <sheetData sheetId="4956" refreshError="1"/>
      <sheetData sheetId="4957">
        <row r="1">
          <cell r="J1">
            <v>1.7453292519943295E-2</v>
          </cell>
        </row>
      </sheetData>
      <sheetData sheetId="4958">
        <row r="1">
          <cell r="J1">
            <v>1.7453292519943295E-2</v>
          </cell>
        </row>
      </sheetData>
      <sheetData sheetId="4959" refreshError="1"/>
      <sheetData sheetId="4960" refreshError="1"/>
      <sheetData sheetId="4961" refreshError="1"/>
      <sheetData sheetId="4962" refreshError="1"/>
      <sheetData sheetId="4963" refreshError="1"/>
      <sheetData sheetId="4964">
        <row r="1">
          <cell r="J1">
            <v>1.7453292519943295E-2</v>
          </cell>
        </row>
      </sheetData>
      <sheetData sheetId="4965">
        <row r="1">
          <cell r="J1">
            <v>1.7453292519943295E-2</v>
          </cell>
        </row>
      </sheetData>
      <sheetData sheetId="4966" refreshError="1"/>
      <sheetData sheetId="4967" refreshError="1"/>
      <sheetData sheetId="4968" refreshError="1"/>
      <sheetData sheetId="4969" refreshError="1"/>
      <sheetData sheetId="4970" refreshError="1"/>
      <sheetData sheetId="4971" refreshError="1"/>
      <sheetData sheetId="4972" refreshError="1"/>
      <sheetData sheetId="4973" refreshError="1"/>
      <sheetData sheetId="4974" refreshError="1"/>
      <sheetData sheetId="4975" refreshError="1"/>
      <sheetData sheetId="4976" refreshError="1"/>
      <sheetData sheetId="4977" refreshError="1"/>
      <sheetData sheetId="4978" refreshError="1"/>
      <sheetData sheetId="4979" refreshError="1"/>
      <sheetData sheetId="4980">
        <row r="1">
          <cell r="J1">
            <v>1.7453292519943295E-2</v>
          </cell>
        </row>
      </sheetData>
      <sheetData sheetId="4981">
        <row r="1">
          <cell r="J1">
            <v>1.7453292519943295E-2</v>
          </cell>
        </row>
      </sheetData>
      <sheetData sheetId="4982" refreshError="1"/>
      <sheetData sheetId="4983" refreshError="1"/>
      <sheetData sheetId="4984">
        <row r="1">
          <cell r="J1">
            <v>1.7453292519943295E-2</v>
          </cell>
        </row>
      </sheetData>
      <sheetData sheetId="4985" refreshError="1"/>
      <sheetData sheetId="4986" refreshError="1"/>
      <sheetData sheetId="4987">
        <row r="1">
          <cell r="J1">
            <v>1.7453292519943295E-2</v>
          </cell>
        </row>
      </sheetData>
      <sheetData sheetId="4988">
        <row r="1">
          <cell r="J1">
            <v>1.7453292519943295E-2</v>
          </cell>
        </row>
      </sheetData>
      <sheetData sheetId="4989" refreshError="1"/>
      <sheetData sheetId="4990" refreshError="1"/>
      <sheetData sheetId="4991" refreshError="1"/>
      <sheetData sheetId="4992" refreshError="1"/>
      <sheetData sheetId="4993" refreshError="1"/>
      <sheetData sheetId="4994" refreshError="1"/>
      <sheetData sheetId="4995" refreshError="1"/>
      <sheetData sheetId="4996" refreshError="1"/>
      <sheetData sheetId="4997" refreshError="1"/>
      <sheetData sheetId="4998" refreshError="1"/>
      <sheetData sheetId="4999" refreshError="1"/>
      <sheetData sheetId="5000" refreshError="1"/>
      <sheetData sheetId="5001" refreshError="1"/>
      <sheetData sheetId="5002" refreshError="1"/>
      <sheetData sheetId="5003" refreshError="1"/>
      <sheetData sheetId="5004" refreshError="1"/>
      <sheetData sheetId="5005">
        <row r="1">
          <cell r="J1">
            <v>1.7453292519943295E-2</v>
          </cell>
        </row>
      </sheetData>
      <sheetData sheetId="5006">
        <row r="1">
          <cell r="J1">
            <v>1.7453292519943295E-2</v>
          </cell>
        </row>
      </sheetData>
      <sheetData sheetId="5007" refreshError="1"/>
      <sheetData sheetId="5008" refreshError="1"/>
      <sheetData sheetId="5009">
        <row r="1">
          <cell r="J1">
            <v>1.7453292519943295E-2</v>
          </cell>
        </row>
      </sheetData>
      <sheetData sheetId="5010" refreshError="1"/>
      <sheetData sheetId="5011" refreshError="1"/>
      <sheetData sheetId="5012">
        <row r="1">
          <cell r="J1">
            <v>1.7453292519943295E-2</v>
          </cell>
        </row>
      </sheetData>
      <sheetData sheetId="5013" refreshError="1"/>
      <sheetData sheetId="5014" refreshError="1"/>
      <sheetData sheetId="5015" refreshError="1"/>
      <sheetData sheetId="5016" refreshError="1"/>
      <sheetData sheetId="5017" refreshError="1"/>
      <sheetData sheetId="5018" refreshError="1"/>
      <sheetData sheetId="5019" refreshError="1"/>
      <sheetData sheetId="5020" refreshError="1"/>
      <sheetData sheetId="5021">
        <row r="1">
          <cell r="J1">
            <v>1.7453292519943295E-2</v>
          </cell>
        </row>
      </sheetData>
      <sheetData sheetId="5022" refreshError="1"/>
      <sheetData sheetId="5023" refreshError="1"/>
      <sheetData sheetId="5024">
        <row r="1">
          <cell r="J1">
            <v>1.7453292519943295E-2</v>
          </cell>
        </row>
      </sheetData>
      <sheetData sheetId="5025" refreshError="1"/>
      <sheetData sheetId="5026" refreshError="1"/>
      <sheetData sheetId="5027" refreshError="1"/>
      <sheetData sheetId="5028" refreshError="1"/>
      <sheetData sheetId="5029" refreshError="1"/>
      <sheetData sheetId="5030">
        <row r="1">
          <cell r="J1">
            <v>1.7453292519943295E-2</v>
          </cell>
        </row>
      </sheetData>
      <sheetData sheetId="5031" refreshError="1"/>
      <sheetData sheetId="5032" refreshError="1"/>
      <sheetData sheetId="5033">
        <row r="1">
          <cell r="J1">
            <v>1.7453292519943295E-2</v>
          </cell>
        </row>
      </sheetData>
      <sheetData sheetId="5034" refreshError="1"/>
      <sheetData sheetId="5035" refreshError="1"/>
      <sheetData sheetId="5036" refreshError="1"/>
      <sheetData sheetId="5037">
        <row r="1">
          <cell r="J1">
            <v>1.7453292519943295E-2</v>
          </cell>
        </row>
      </sheetData>
      <sheetData sheetId="5038" refreshError="1"/>
      <sheetData sheetId="5039" refreshError="1"/>
      <sheetData sheetId="5040">
        <row r="1">
          <cell r="J1">
            <v>1.7453292519943295E-2</v>
          </cell>
        </row>
      </sheetData>
      <sheetData sheetId="5041" refreshError="1"/>
      <sheetData sheetId="5042" refreshError="1"/>
      <sheetData sheetId="5043" refreshError="1"/>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Manual"/>
      <sheetName val="equipment"/>
      <sheetName val="eq_data"/>
      <sheetName val="out_put"/>
      <sheetName val="drawing"/>
      <sheetName val="Loading"/>
      <sheetName val="Sheet1"/>
      <sheetName val="Sheet2"/>
      <sheetName val="Sheet3"/>
      <sheetName val="A"/>
      <sheetName val="Fill this out first..."/>
      <sheetName val="WORK TABLE"/>
      <sheetName val="Material"/>
      <sheetName val="OC 17-04-06"/>
      <sheetName val="Table 4"/>
      <sheetName val="Table 5"/>
      <sheetName val="Table 2"/>
      <sheetName val="Table 27"/>
      <sheetName val="GM 000"/>
      <sheetName val="Civil Works"/>
      <sheetName val="#REF!"/>
      <sheetName val="labour"/>
      <sheetName val="csdim"/>
      <sheetName val="cdsload"/>
      <sheetName val="chsload"/>
      <sheetName val="CLAMP"/>
      <sheetName val="cvsload"/>
      <sheetName val="pipe"/>
      <sheetName val="Fill_this_out_first___"/>
      <sheetName val="WORK_TABLE"/>
      <sheetName val="OC_17-04-06"/>
      <sheetName val="Table_4"/>
      <sheetName val="Table_5"/>
      <sheetName val="Table_2"/>
      <sheetName val="Table_27"/>
      <sheetName val="GM_000"/>
      <sheetName val="Civil_Works"/>
      <sheetName val="CFL-KIM"/>
      <sheetName val="BLR 1"/>
      <sheetName val="GEN"/>
      <sheetName val="GAS"/>
      <sheetName val="DEAE"/>
      <sheetName val="BLR2"/>
      <sheetName val="BLR3"/>
      <sheetName val="BLR4"/>
      <sheetName val="BLR5"/>
      <sheetName val="DEM"/>
      <sheetName val="SAM"/>
      <sheetName val="CHEM"/>
      <sheetName val="COP"/>
      <sheetName val="Sheet1 (4)"/>
      <sheetName val="Basic"/>
    </sheetNames>
    <sheetDataSet>
      <sheetData sheetId="0">
        <row r="5">
          <cell r="C5" t="str">
            <v>Isolated type</v>
          </cell>
        </row>
      </sheetData>
      <sheetData sheetId="1"/>
      <sheetData sheetId="2" refreshError="1">
        <row r="5">
          <cell r="C5" t="str">
            <v>Isolated type</v>
          </cell>
        </row>
        <row r="6">
          <cell r="C6" t="str">
            <v>Sleeper type</v>
          </cell>
        </row>
        <row r="7">
          <cell r="C7" t="str">
            <v xml:space="preserve"> Horizontal Vessel</v>
          </cell>
        </row>
        <row r="8">
          <cell r="C8" t="str">
            <v>Vertical vessel type</v>
          </cell>
        </row>
        <row r="9">
          <cell r="C9" t="str">
            <v>Pump Type</v>
          </cell>
        </row>
        <row r="10">
          <cell r="C10" t="str">
            <v>Combined type</v>
          </cell>
        </row>
        <row r="11">
          <cell r="C11" t="str">
            <v>기타1</v>
          </cell>
        </row>
        <row r="12">
          <cell r="C12" t="str">
            <v>기타2</v>
          </cell>
        </row>
        <row r="13">
          <cell r="C13" t="str">
            <v>기타3</v>
          </cell>
        </row>
        <row r="14">
          <cell r="C14" t="str">
            <v>기타4</v>
          </cell>
        </row>
      </sheetData>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refreshError="1"/>
      <sheetData sheetId="51" refreshError="1"/>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summary"/>
      <sheetName val="BOQ"/>
      <sheetName val="DG"/>
      <sheetName val="C.T. Piping"/>
      <sheetName val="labour"/>
      <sheetName val="meas. sheet equip."/>
      <sheetName val="bus dUCT"/>
      <sheetName val="Earthing"/>
      <sheetName val="RATE-HV INST."/>
      <sheetName val="HT CABLE"/>
      <sheetName val="battary charger"/>
      <sheetName val="Safety equipments"/>
      <sheetName val="HT Cable laying &amp; Termination"/>
      <sheetName val="control cables"/>
      <sheetName val="LAYING OF CABLE"/>
      <sheetName val="Control cable termination"/>
      <sheetName val="SUBSTATION panel"/>
      <sheetName val="Cos"/>
      <sheetName val="eq_data"/>
      <sheetName val="Rate Analysis"/>
      <sheetName val="WORK TABLE"/>
      <sheetName val="OC 17-04-06"/>
      <sheetName val="Material"/>
      <sheetName val="Fill this out first..."/>
      <sheetName val="Table 4"/>
      <sheetName val="Table 5"/>
      <sheetName val="Table 2"/>
      <sheetName val="Table 27"/>
      <sheetName val="Sum"/>
      <sheetName val="boq-alarm"/>
      <sheetName val="#REF!"/>
      <sheetName val="Data"/>
      <sheetName val="C_T__Piping"/>
      <sheetName val="meas__sheet_equip_"/>
      <sheetName val="bus_dUCT"/>
      <sheetName val="RATE-HV_INST_"/>
      <sheetName val="HT_CABLE"/>
      <sheetName val="battary_charger"/>
      <sheetName val="Safety_equipments"/>
      <sheetName val="HT_Cable_laying_&amp;_Termination"/>
      <sheetName val="control_cables"/>
      <sheetName val="LAYING_OF_CABLE"/>
      <sheetName val="Control_cable_termination"/>
      <sheetName val="SUBSTATION_panel"/>
      <sheetName val="WORK_TABLE"/>
      <sheetName val="Rate_Analysis"/>
      <sheetName val="OC_17-04-06"/>
      <sheetName val="Fill_this_out_first___"/>
      <sheetName val="Table_4"/>
      <sheetName val="Table_5"/>
      <sheetName val="Table_2"/>
      <sheetName val="Table_27"/>
      <sheetName val="Anal-EW"/>
      <sheetName val="Abstract"/>
      <sheetName val="WMM"/>
      <sheetName val="Basic"/>
      <sheetName val="Chapter-9"/>
      <sheetName val="Chapter-15"/>
      <sheetName val="Chapter-5"/>
      <sheetName val="Chapter-7"/>
      <sheetName val="Chapter-6"/>
      <sheetName val="Chapter-10"/>
      <sheetName val="Chapter-3"/>
      <sheetName val="Chapter-2"/>
      <sheetName val="u-drain-bqty"/>
      <sheetName val="Plant &amp;  Machinery"/>
      <sheetName val="g3"/>
      <sheetName val="gsb"/>
    </sheetNames>
    <sheetDataSet>
      <sheetData sheetId="0"/>
      <sheetData sheetId="1"/>
      <sheetData sheetId="2"/>
      <sheetData sheetId="3"/>
      <sheetData sheetId="4" refreshError="1">
        <row r="7">
          <cell r="C7">
            <v>206.25</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REF!"/>
      <sheetName val="labour"/>
      <sheetName val="eq_data"/>
      <sheetName val="Rate Analysis"/>
      <sheetName val="WORK TABLE"/>
      <sheetName val="OC 17-04-06"/>
      <sheetName val="Material"/>
      <sheetName val="Sum"/>
      <sheetName val="boq-alarm"/>
      <sheetName val="Assumptions"/>
      <sheetName val="labour rates"/>
      <sheetName val="Rate_Analysis"/>
      <sheetName val="WORK_TABLE"/>
      <sheetName val="OC_17-04-06"/>
      <sheetName val="BOQ "/>
      <sheetName val="Annexure"/>
      <sheetName val="Basic"/>
      <sheetName val="Sup Annex"/>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refreshError="1"/>
      <sheetData sheetId="15" refreshError="1"/>
      <sheetData sheetId="16" refreshError="1"/>
      <sheetData sheetId="17" refreshError="1"/>
      <sheetData sheetId="18" refreshError="1"/>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PLUMBING ESTIMATE"/>
      <sheetName val="Sum"/>
      <sheetName val="#REF!"/>
      <sheetName val="labour"/>
      <sheetName val="eq_data"/>
      <sheetName val="Rate Analysis"/>
      <sheetName val="OC 17-04-06"/>
      <sheetName val="BOQ "/>
      <sheetName val="boq-alarm"/>
      <sheetName val="PLUMBING_ESTIMATE"/>
      <sheetName val="Rate_Analysis"/>
      <sheetName val="OC_17-04-06"/>
      <sheetName val="BOQ_"/>
      <sheetName val="Annexure"/>
      <sheetName val="Basic"/>
      <sheetName val="Sup Annex"/>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refreshError="1"/>
      <sheetData sheetId="14" refreshError="1"/>
      <sheetData sheetId="15" refreshError="1"/>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AC SUMMARY"/>
      <sheetName val="Comparative (2)"/>
      <sheetName val="ss-1"/>
      <sheetName val="3. TAKE OF SHEET"/>
      <sheetName val="HOSPITAL"/>
      <sheetName val="Internal Quotations"/>
      <sheetName val="Internal"/>
      <sheetName val="rate analysis (2)"/>
      <sheetName val="Fire Summary "/>
      <sheetName val="boq-alarm"/>
      <sheetName val="BOQ Fire"/>
      <sheetName val="Fire TAKE OF SHEET"/>
      <sheetName val="AC Load"/>
      <sheetName val="AC BOQ"/>
      <sheetName val="Summary-SS-1"/>
      <sheetName val="SS quotations"/>
      <sheetName val="SS BOQ"/>
      <sheetName val="rate analysis Fitting"/>
      <sheetName val="rate analysis 1"/>
      <sheetName val="rate analysis"/>
      <sheetName val="SOC"/>
      <sheetName val="Imp. OT"/>
      <sheetName val="S.S. OT"/>
      <sheetName val="MGPS"/>
      <sheetName val="Laundry"/>
      <sheetName val="CSSD"/>
      <sheetName val="Kitchen"/>
      <sheetName val="SOC (2)"/>
      <sheetName val="WS"/>
      <sheetName val="UPS"/>
      <sheetName val="Table"/>
      <sheetName val="Lift BOQ"/>
      <sheetName val="Sum"/>
      <sheetName val="OC 17-04-06"/>
      <sheetName val="#REF!"/>
      <sheetName val="Summary"/>
      <sheetName val="SPT vs PHI"/>
      <sheetName val="Labour"/>
      <sheetName val="WORK TABLE"/>
      <sheetName val="eq_data"/>
      <sheetName val="01"/>
      <sheetName val="02"/>
      <sheetName val="03"/>
      <sheetName val="04"/>
      <sheetName val="Cash2"/>
      <sheetName val="Z"/>
      <sheetName val="VARIABLE"/>
      <sheetName val="Testing"/>
      <sheetName val="AC_SUMMARY"/>
      <sheetName val="Comparative_(2)"/>
      <sheetName val="3__TAKE_OF_SHEET"/>
      <sheetName val="Internal_Quotations"/>
      <sheetName val="rate_analysis_(2)"/>
      <sheetName val="Fire_Summary_"/>
      <sheetName val="BOQ_Fire"/>
      <sheetName val="Fire_TAKE_OF_SHEET"/>
      <sheetName val="AC_Load"/>
      <sheetName val="AC_BOQ"/>
      <sheetName val="SS_quotations"/>
      <sheetName val="SS_BOQ"/>
      <sheetName val="rate_analysis_Fitting"/>
      <sheetName val="rate_analysis_1"/>
      <sheetName val="rate_analysis"/>
      <sheetName val="Imp__OT"/>
      <sheetName val="S_S__OT"/>
      <sheetName val="SOC_(2)"/>
      <sheetName val="Lift_BOQ"/>
      <sheetName val="OC_17-04-06"/>
      <sheetName val="SPT_vs_PHI"/>
      <sheetName val="WORK_TAB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um"/>
      <sheetName val="boq-alarm"/>
      <sheetName val="#REF!"/>
      <sheetName val="rate analysis"/>
      <sheetName val="eq_data"/>
      <sheetName val="OC 17-04-06"/>
      <sheetName val="labour rates"/>
      <sheetName val="VARIABLE"/>
      <sheetName val="01"/>
      <sheetName val="02"/>
      <sheetName val="03"/>
      <sheetName val="04"/>
      <sheetName val="Plant_&amp;__Machinery"/>
      <sheetName val="Summary_of_Rates"/>
      <sheetName val="Basic_Approach"/>
      <sheetName val="rate_analysis"/>
      <sheetName val="OC_17-04-06"/>
      <sheetName val="labour_rates"/>
      <sheetName val="Material "/>
      <sheetName val="steam table"/>
      <sheetName val="INPUT SHEET"/>
      <sheetName val="RES-PLANNING"/>
      <sheetName val="steel-circular"/>
      <sheetName val="ACS(1)"/>
      <sheetName val="FAS-C(4)"/>
      <sheetName val="CCTV(old)"/>
      <sheetName val="Sheet3"/>
      <sheetName val="51"/>
      <sheetName val="back_cal_for omc"/>
      <sheetName val="WPR-IV"/>
      <sheetName val="G.1-AV SYSTEM"/>
      <sheetName val="SCHEDULE"/>
      <sheetName val="Database"/>
      <sheetName val="schedule nos"/>
      <sheetName val="radar"/>
      <sheetName val="E &amp; R"/>
      <sheetName val="BLK2"/>
      <sheetName val="BLK3"/>
      <sheetName val="M.R.1"/>
      <sheetName val="Material_"/>
      <sheetName val="steam_table"/>
      <sheetName val="INPUT_SHEET"/>
      <sheetName val="M_R_1"/>
    </sheetNames>
    <sheetDataSet>
      <sheetData sheetId="0"/>
      <sheetData sheetId="1"/>
      <sheetData sheetId="2">
        <row r="4">
          <cell r="G4" t="str">
            <v>Input Rate</v>
          </cell>
        </row>
      </sheetData>
      <sheetData sheetId="3">
        <row r="3">
          <cell r="D3" t="str">
            <v>Input Rate</v>
          </cell>
        </row>
        <row r="14">
          <cell r="D14" t="str">
            <v>Input Rate</v>
          </cell>
        </row>
      </sheetData>
      <sheetData sheetId="4">
        <row r="4">
          <cell r="D4"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LT Panel Summary"/>
      <sheetName val="Cos"/>
      <sheetName val="RISING MAINS"/>
      <sheetName val="DB"/>
      <sheetName val="EST"/>
      <sheetName val="ITC"/>
      <sheetName val="LAYING OF CABLE"/>
      <sheetName val="cable termination"/>
      <sheetName val="PT_WIRING &amp; raceway"/>
      <sheetName val="cable tray"/>
      <sheetName val="Summary"/>
      <sheetName val="labour rates"/>
      <sheetName val="LIGHTINING"/>
      <sheetName val="CAB-Cu"/>
      <sheetName val="cab-Al"/>
      <sheetName val="EXTERNAL &amp; HDPE Pipe"/>
      <sheetName val="LIGHT FIXTURE"/>
      <sheetName val="Lift"/>
      <sheetName val="UPS"/>
      <sheetName val="Labour"/>
      <sheetName val="boq-alarm"/>
      <sheetName val="Sum"/>
      <sheetName val="Testing"/>
      <sheetName val="basement budget"/>
      <sheetName val="#REF!"/>
      <sheetName val="rate analysis"/>
      <sheetName val="SPT vs PHI"/>
      <sheetName val="VARIABLE"/>
      <sheetName val="eq_data"/>
      <sheetName val="LT_Panel_Summary"/>
      <sheetName val="RISING_MAINS"/>
      <sheetName val="LAYING_OF_CABLE"/>
      <sheetName val="cable_termination"/>
      <sheetName val="PT_WIRING_&amp;_raceway"/>
      <sheetName val="cable_tray"/>
      <sheetName val="labour_rates"/>
      <sheetName val="EXTERNAL_&amp;_HDPE_Pipe"/>
      <sheetName val="LIGHT_FIXTURE"/>
      <sheetName val="basement_budget"/>
      <sheetName val="rate_analysis"/>
      <sheetName val="SPT_vs_PHI"/>
      <sheetName val="kachC"/>
      <sheetName val="detail"/>
      <sheetName val="Material"/>
    </sheetNames>
    <sheetDataSet>
      <sheetData sheetId="0"/>
      <sheetData sheetId="1"/>
      <sheetData sheetId="2"/>
      <sheetData sheetId="3"/>
      <sheetData sheetId="4"/>
      <sheetData sheetId="5"/>
      <sheetData sheetId="6"/>
      <sheetData sheetId="7"/>
      <sheetData sheetId="8"/>
      <sheetData sheetId="9"/>
      <sheetData sheetId="10"/>
      <sheetData sheetId="11" refreshError="1">
        <row r="2">
          <cell r="C2">
            <v>293.02999999999997</v>
          </cell>
        </row>
        <row r="3">
          <cell r="C3">
            <v>247.95</v>
          </cell>
        </row>
        <row r="4">
          <cell r="C4">
            <v>209.63</v>
          </cell>
        </row>
        <row r="5">
          <cell r="C5">
            <v>209.63</v>
          </cell>
        </row>
        <row r="6">
          <cell r="C6">
            <v>247.95</v>
          </cell>
        </row>
        <row r="7">
          <cell r="C7">
            <v>293.02999999999997</v>
          </cell>
        </row>
      </sheetData>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ow r="2">
          <cell r="C2">
            <v>293.02999999999997</v>
          </cell>
        </row>
      </sheetData>
      <sheetData sheetId="31">
        <row r="2">
          <cell r="C2">
            <v>293.02999999999997</v>
          </cell>
        </row>
      </sheetData>
      <sheetData sheetId="32">
        <row r="2">
          <cell r="C2">
            <v>293.02999999999997</v>
          </cell>
        </row>
      </sheetData>
      <sheetData sheetId="33">
        <row r="2">
          <cell r="C2">
            <v>293.02999999999997</v>
          </cell>
        </row>
      </sheetData>
      <sheetData sheetId="34">
        <row r="2">
          <cell r="C2">
            <v>293.02999999999997</v>
          </cell>
        </row>
      </sheetData>
      <sheetData sheetId="35">
        <row r="2">
          <cell r="C2">
            <v>293.02999999999997</v>
          </cell>
        </row>
      </sheetData>
      <sheetData sheetId="36">
        <row r="2">
          <cell r="C2">
            <v>293.02999999999997</v>
          </cell>
        </row>
      </sheetData>
      <sheetData sheetId="37">
        <row r="2">
          <cell r="C2">
            <v>293.02999999999997</v>
          </cell>
        </row>
      </sheetData>
      <sheetData sheetId="38">
        <row r="2">
          <cell r="C2">
            <v>293.02999999999997</v>
          </cell>
        </row>
      </sheetData>
      <sheetData sheetId="39">
        <row r="2">
          <cell r="C2">
            <v>293.02999999999997</v>
          </cell>
        </row>
      </sheetData>
      <sheetData sheetId="40">
        <row r="2">
          <cell r="C2">
            <v>293.02999999999997</v>
          </cell>
        </row>
      </sheetData>
      <sheetData sheetId="41" refreshError="1"/>
      <sheetData sheetId="42" refreshError="1"/>
      <sheetData sheetId="43" refreshError="1"/>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Testing"/>
      <sheetName val="설산1.나"/>
      <sheetName val="본사S"/>
      <sheetName val="당초"/>
      <sheetName val="예산서"/>
      <sheetName val="WORK"/>
      <sheetName val="2F 회의실견적(5_14 일대)"/>
      <sheetName val="공사비 내역 (가)"/>
      <sheetName val="OCT_FDN"/>
      <sheetName val="정부노임단가"/>
      <sheetName val="INDIRECT COST-PART l"/>
      <sheetName val="OCT.FDN"/>
      <sheetName val="BM"/>
      <sheetName val="BQ"/>
      <sheetName val="COVER"/>
      <sheetName val="WORK TABLE"/>
      <sheetName val="labour rates"/>
      <sheetName val="Labour"/>
      <sheetName val="boq-alarm"/>
      <sheetName val="Sum"/>
      <sheetName val="#REF!"/>
      <sheetName val="basement budget"/>
      <sheetName val="VARIABLE"/>
      <sheetName val="설산1_나"/>
      <sheetName val="2F_회의실견적(5_14_일대)"/>
      <sheetName val="공사비_내역_(가)"/>
      <sheetName val="INDIRECT_COST-PART_l"/>
      <sheetName val="OCT_FDN1"/>
      <sheetName val="WORK_TABLE"/>
      <sheetName val="labour_rates"/>
      <sheetName val="basement_budget"/>
      <sheetName val="divdnd"/>
      <sheetName val="I-CO"/>
      <sheetName val="Sheet4"/>
      <sheetName val="Material"/>
      <sheetName val="LABOUR RATE"/>
      <sheetName val="Material Rate"/>
    </sheetNames>
    <sheetDataSet>
      <sheetData sheetId="0" refreshError="1">
        <row r="8">
          <cell r="E8">
            <v>65.62</v>
          </cell>
        </row>
        <row r="9">
          <cell r="E9">
            <v>59.04</v>
          </cell>
        </row>
        <row r="10">
          <cell r="E10">
            <v>56</v>
          </cell>
        </row>
        <row r="11">
          <cell r="E11">
            <v>3.2809999999999999E-2</v>
          </cell>
        </row>
        <row r="12">
          <cell r="E12">
            <v>0.16400000000000001</v>
          </cell>
        </row>
        <row r="15">
          <cell r="E15">
            <v>122</v>
          </cell>
        </row>
        <row r="16">
          <cell r="E16">
            <v>117</v>
          </cell>
        </row>
        <row r="17">
          <cell r="E17">
            <v>64</v>
          </cell>
        </row>
        <row r="18">
          <cell r="E18">
            <v>59</v>
          </cell>
        </row>
        <row r="21">
          <cell r="E21">
            <v>24.84</v>
          </cell>
        </row>
        <row r="22">
          <cell r="E22">
            <v>2.1899999999999999E-2</v>
          </cell>
        </row>
        <row r="23">
          <cell r="E23">
            <v>0.8</v>
          </cell>
        </row>
        <row r="26">
          <cell r="E26">
            <v>0.5</v>
          </cell>
        </row>
        <row r="27">
          <cell r="E27">
            <v>0.5</v>
          </cell>
        </row>
        <row r="30">
          <cell r="E30">
            <v>1000</v>
          </cell>
        </row>
        <row r="31">
          <cell r="E31">
            <v>800</v>
          </cell>
        </row>
        <row r="32">
          <cell r="E32">
            <v>1000</v>
          </cell>
        </row>
        <row r="33">
          <cell r="E33">
            <v>500</v>
          </cell>
        </row>
        <row r="35">
          <cell r="E35">
            <v>417000000</v>
          </cell>
        </row>
        <row r="36">
          <cell r="E36">
            <v>1.95</v>
          </cell>
        </row>
        <row r="37">
          <cell r="E37">
            <v>493.2</v>
          </cell>
        </row>
        <row r="43">
          <cell r="D43">
            <v>55.56</v>
          </cell>
          <cell r="E43">
            <v>0.08</v>
          </cell>
          <cell r="F43">
            <v>0.08</v>
          </cell>
        </row>
        <row r="44">
          <cell r="D44">
            <v>0.47899999999999998</v>
          </cell>
          <cell r="E44">
            <v>0.25</v>
          </cell>
          <cell r="F44">
            <v>0.25</v>
          </cell>
        </row>
        <row r="45">
          <cell r="D45">
            <v>1076.54</v>
          </cell>
          <cell r="E45">
            <v>1.6930000000000001E-2</v>
          </cell>
          <cell r="F45">
            <v>1.6930000000000001E-2</v>
          </cell>
        </row>
        <row r="46">
          <cell r="D46">
            <v>8.2299999999999998E-2</v>
          </cell>
          <cell r="E46">
            <v>1.5100000000000001E-2</v>
          </cell>
          <cell r="F46">
            <v>1.5100000000000001E-2</v>
          </cell>
        </row>
        <row r="47">
          <cell r="D47">
            <v>9.9999999999999995E-7</v>
          </cell>
          <cell r="E47">
            <v>2E-3</v>
          </cell>
          <cell r="F47">
            <v>2E-3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basement budget"/>
      <sheetName val="Testing"/>
      <sheetName val="labour rates"/>
      <sheetName val="Labour"/>
      <sheetName val="boq-alarm"/>
      <sheetName val="basement_budget"/>
      <sheetName val="labour_rates"/>
      <sheetName val="kachC"/>
      <sheetName val="Sheet4"/>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Assumptions"/>
      <sheetName val="basement budget"/>
      <sheetName val="Testing"/>
      <sheetName val="labour rates"/>
      <sheetName val="Labour"/>
      <sheetName val="boq-alarm"/>
      <sheetName val="basement_budget"/>
      <sheetName val="labour_rates"/>
      <sheetName val="Sheet4"/>
      <sheetName val="AvgRMR"/>
      <sheetName val="BasicRatesRd"/>
      <sheetName val="RtanalMORD"/>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Data"/>
      <sheetName val="RES-PLANNING"/>
      <sheetName val="INPUT SHEET"/>
      <sheetName val="steam table"/>
      <sheetName val="labour rates"/>
      <sheetName val="Assumptions"/>
      <sheetName val="basement budget"/>
      <sheetName val="Sum"/>
      <sheetName val="boq-alarm"/>
      <sheetName val="BOQ "/>
      <sheetName val="Material "/>
      <sheetName val="Plant_&amp;__Machinery"/>
      <sheetName val="Summary_of_Rates"/>
      <sheetName val="Basic_Approach"/>
      <sheetName val="INPUT_SHEET"/>
      <sheetName val="steam_table"/>
      <sheetName val="labour_rates"/>
      <sheetName val="basement_budget"/>
      <sheetName val="BOQ_"/>
      <sheetName val="Labour &amp; Plant"/>
      <sheetName val="Detail"/>
      <sheetName val="Sheet11"/>
      <sheetName val="RMR"/>
    </sheetNames>
    <sheetDataSet>
      <sheetData sheetId="0" refreshError="1"/>
      <sheetData sheetId="1" refreshError="1"/>
      <sheetData sheetId="2" refreshError="1"/>
      <sheetData sheetId="3" refreshError="1">
        <row r="4">
          <cell r="D4">
            <v>140</v>
          </cell>
        </row>
        <row r="8">
          <cell r="D8" t="str">
            <v>Input Rate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ow r="4">
          <cell r="G4">
            <v>210</v>
          </cell>
        </row>
      </sheetData>
      <sheetData sheetId="53"/>
      <sheetData sheetId="54"/>
      <sheetData sheetId="55"/>
      <sheetData sheetId="56"/>
      <sheetData sheetId="57"/>
      <sheetData sheetId="58"/>
      <sheetData sheetId="59"/>
      <sheetData sheetId="60" refreshError="1"/>
      <sheetData sheetId="61" refreshError="1"/>
      <sheetData sheetId="62" refreshError="1"/>
      <sheetData sheetId="63" refreshError="1"/>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Data"/>
    </sheetNames>
    <sheetDataSet>
      <sheetData sheetId="0" refreshError="1"/>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Data"/>
      <sheetName val="Assumptions"/>
      <sheetName val="SPT vs PHI"/>
      <sheetName val="RES-PLANNING"/>
      <sheetName val="INPUT SHEET"/>
      <sheetName val="basement budget"/>
      <sheetName val="Testing"/>
      <sheetName val="BOQ "/>
      <sheetName val="COVER"/>
      <sheetName val="01"/>
      <sheetName val="02"/>
      <sheetName val="03"/>
      <sheetName val="04"/>
      <sheetName val="Plant_&amp;__Machinery"/>
      <sheetName val="Summary_of_Rates"/>
      <sheetName val="Basic_Approach"/>
      <sheetName val="SPT_vs_PHI"/>
      <sheetName val="INPUT_SHEET"/>
      <sheetName val="basement_budget"/>
      <sheetName val="BOQ_"/>
      <sheetName val="steam table"/>
      <sheetName val="Material "/>
      <sheetName val="boq-alarm"/>
      <sheetName val="Sheet3"/>
      <sheetName val="U-drain-bqty"/>
      <sheetName val="Basic"/>
      <sheetName val="GSB"/>
      <sheetName val="Inword Software"/>
      <sheetName val="dtm Jarcha"/>
      <sheetName val="Civil Works"/>
      <sheetName val="tos-f"/>
      <sheetName val="steel-circular"/>
      <sheetName val="51"/>
      <sheetName val="steam_table"/>
      <sheetName val="Material_"/>
      <sheetName val="DET "/>
      <sheetName val="Rtanal"/>
      <sheetName val="MData"/>
      <sheetName val="labour rates"/>
    </sheetNames>
    <sheetDataSet>
      <sheetData sheetId="0" refreshError="1"/>
      <sheetData sheetId="1" refreshError="1"/>
      <sheetData sheetId="2">
        <row r="4">
          <cell r="G4" t="str">
            <v>Input Rate</v>
          </cell>
        </row>
        <row r="23">
          <cell r="G23" t="str">
            <v>Input Rate</v>
          </cell>
        </row>
        <row r="27">
          <cell r="G27" t="str">
            <v>Input Rate</v>
          </cell>
        </row>
        <row r="30">
          <cell r="G30" t="str">
            <v>Input Rate</v>
          </cell>
        </row>
        <row r="31">
          <cell r="G31" t="str">
            <v>Input Rate</v>
          </cell>
        </row>
      </sheetData>
      <sheetData sheetId="3">
        <row r="3">
          <cell r="D3" t="str">
            <v>Input Rate</v>
          </cell>
        </row>
        <row r="5">
          <cell r="D5" t="str">
            <v>Input Rate</v>
          </cell>
        </row>
        <row r="22">
          <cell r="D22" t="str">
            <v>Input Rate</v>
          </cell>
        </row>
      </sheetData>
      <sheetData sheetId="4">
        <row r="46">
          <cell r="D46" t="str">
            <v>Input Rate</v>
          </cell>
        </row>
        <row r="69">
          <cell r="D69" t="str">
            <v>Input Rate</v>
          </cell>
        </row>
        <row r="70">
          <cell r="D70" t="str">
            <v>Input Rate</v>
          </cell>
        </row>
        <row r="93">
          <cell r="D93" t="str">
            <v>Input Rate</v>
          </cell>
        </row>
        <row r="95">
          <cell r="D95" t="str">
            <v>Input Rate</v>
          </cell>
        </row>
        <row r="109">
          <cell r="D109" t="str">
            <v>Input Rate</v>
          </cell>
        </row>
        <row r="110">
          <cell r="D110" t="str">
            <v>Input Rate</v>
          </cell>
        </row>
        <row r="111">
          <cell r="D111" t="str">
            <v>Input Rate</v>
          </cell>
        </row>
        <row r="130">
          <cell r="D130"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ow r="23">
          <cell r="G23" t="str">
            <v>Input Rate</v>
          </cell>
        </row>
      </sheetData>
      <sheetData sheetId="51"/>
      <sheetData sheetId="52"/>
      <sheetData sheetId="53"/>
      <sheetData sheetId="54">
        <row r="23">
          <cell r="G23" t="str">
            <v>Input Rate</v>
          </cell>
        </row>
      </sheetData>
      <sheetData sheetId="55"/>
      <sheetData sheetId="56"/>
      <sheetData sheetId="57" refreshError="1"/>
      <sheetData sheetId="58" refreshError="1"/>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circular bundle"/>
      <sheetName val="steam table"/>
      <sheetName val="loss계산-TAWEELAH-msf-jan6"/>
      <sheetName val="eq_data"/>
      <sheetName val="Labour"/>
      <sheetName val="Material"/>
      <sheetName val="Plant &amp;  Machinery"/>
      <sheetName val="Data"/>
      <sheetName val="BOQ "/>
      <sheetName val="Material "/>
      <sheetName val="RES-PLANNING"/>
      <sheetName val="INPUT SHEET"/>
      <sheetName val="circular_bundle"/>
      <sheetName val="steam_table"/>
      <sheetName val="Plant_&amp;__Machinery"/>
      <sheetName val="BOQ_"/>
      <sheetName val="Material_"/>
      <sheetName val="INPUT_SHEET"/>
      <sheetName val="Data base"/>
      <sheetName val="CondPol"/>
    </sheetNames>
    <sheetDataSet>
      <sheetData sheetId="0" refreshError="1"/>
      <sheetData sheetId="1" refreshError="1">
        <row r="5">
          <cell r="N5">
            <v>20</v>
          </cell>
          <cell r="O5">
            <v>2454.3000000000002</v>
          </cell>
          <cell r="P5">
            <v>21</v>
          </cell>
          <cell r="Q5">
            <v>2452</v>
          </cell>
        </row>
        <row r="6">
          <cell r="N6">
            <v>21</v>
          </cell>
          <cell r="O6">
            <v>2452</v>
          </cell>
          <cell r="P6">
            <v>22</v>
          </cell>
          <cell r="Q6">
            <v>2449.6</v>
          </cell>
        </row>
        <row r="7">
          <cell r="N7">
            <v>22</v>
          </cell>
          <cell r="O7">
            <v>2449.6</v>
          </cell>
          <cell r="P7">
            <v>23</v>
          </cell>
          <cell r="Q7">
            <v>2447.1999999999998</v>
          </cell>
        </row>
        <row r="8">
          <cell r="N8">
            <v>23</v>
          </cell>
          <cell r="O8">
            <v>2447.1999999999998</v>
          </cell>
          <cell r="P8">
            <v>24</v>
          </cell>
          <cell r="Q8">
            <v>2444.9</v>
          </cell>
        </row>
        <row r="9">
          <cell r="N9">
            <v>24</v>
          </cell>
          <cell r="O9">
            <v>2444.9</v>
          </cell>
          <cell r="P9">
            <v>25</v>
          </cell>
          <cell r="Q9">
            <v>2442.5</v>
          </cell>
        </row>
        <row r="10">
          <cell r="N10">
            <v>25</v>
          </cell>
          <cell r="O10">
            <v>2442.5</v>
          </cell>
          <cell r="P10">
            <v>26</v>
          </cell>
          <cell r="Q10">
            <v>2440.1999999999998</v>
          </cell>
        </row>
        <row r="11">
          <cell r="N11">
            <v>26</v>
          </cell>
          <cell r="O11">
            <v>2440.1999999999998</v>
          </cell>
          <cell r="P11">
            <v>27</v>
          </cell>
          <cell r="Q11">
            <v>2437.8000000000002</v>
          </cell>
        </row>
        <row r="12">
          <cell r="N12">
            <v>27</v>
          </cell>
          <cell r="O12">
            <v>2437.8000000000002</v>
          </cell>
          <cell r="P12">
            <v>28</v>
          </cell>
          <cell r="Q12">
            <v>2435.4</v>
          </cell>
        </row>
        <row r="13">
          <cell r="N13">
            <v>28</v>
          </cell>
          <cell r="O13">
            <v>2435.4</v>
          </cell>
          <cell r="P13">
            <v>29</v>
          </cell>
          <cell r="Q13">
            <v>2433.1</v>
          </cell>
        </row>
        <row r="14">
          <cell r="N14">
            <v>29</v>
          </cell>
          <cell r="O14">
            <v>2433.1</v>
          </cell>
          <cell r="P14">
            <v>30</v>
          </cell>
          <cell r="Q14">
            <v>2430.6999999999998</v>
          </cell>
        </row>
        <row r="15">
          <cell r="N15">
            <v>30</v>
          </cell>
          <cell r="O15">
            <v>2430.6999999999998</v>
          </cell>
          <cell r="P15">
            <v>31</v>
          </cell>
          <cell r="Q15">
            <v>2428.3000000000002</v>
          </cell>
        </row>
        <row r="16">
          <cell r="N16">
            <v>31</v>
          </cell>
          <cell r="O16">
            <v>2428.3000000000002</v>
          </cell>
          <cell r="P16">
            <v>32</v>
          </cell>
          <cell r="Q16">
            <v>2425.9</v>
          </cell>
        </row>
        <row r="17">
          <cell r="N17">
            <v>32</v>
          </cell>
          <cell r="O17">
            <v>2425.9</v>
          </cell>
          <cell r="P17">
            <v>33</v>
          </cell>
          <cell r="Q17">
            <v>2423.6</v>
          </cell>
        </row>
        <row r="18">
          <cell r="N18">
            <v>33</v>
          </cell>
          <cell r="O18">
            <v>2423.6</v>
          </cell>
          <cell r="P18">
            <v>34</v>
          </cell>
          <cell r="Q18">
            <v>2421.1999999999998</v>
          </cell>
        </row>
        <row r="19">
          <cell r="N19">
            <v>34</v>
          </cell>
          <cell r="O19">
            <v>2421.1999999999998</v>
          </cell>
          <cell r="P19">
            <v>35</v>
          </cell>
          <cell r="Q19">
            <v>2418.8000000000002</v>
          </cell>
        </row>
        <row r="20">
          <cell r="N20">
            <v>35</v>
          </cell>
          <cell r="O20">
            <v>2418.8000000000002</v>
          </cell>
          <cell r="P20">
            <v>36</v>
          </cell>
          <cell r="Q20">
            <v>2416.4</v>
          </cell>
        </row>
        <row r="21">
          <cell r="N21">
            <v>36</v>
          </cell>
          <cell r="O21">
            <v>2416.4</v>
          </cell>
          <cell r="P21">
            <v>37</v>
          </cell>
          <cell r="Q21">
            <v>2414.1</v>
          </cell>
        </row>
        <row r="22">
          <cell r="N22">
            <v>37</v>
          </cell>
          <cell r="O22">
            <v>2414.1</v>
          </cell>
          <cell r="P22">
            <v>38</v>
          </cell>
          <cell r="Q22">
            <v>2411.6999999999998</v>
          </cell>
        </row>
        <row r="23">
          <cell r="N23">
            <v>38</v>
          </cell>
          <cell r="O23">
            <v>2411.6999999999998</v>
          </cell>
          <cell r="P23">
            <v>39</v>
          </cell>
          <cell r="Q23">
            <v>2409.3000000000002</v>
          </cell>
        </row>
        <row r="24">
          <cell r="N24">
            <v>39</v>
          </cell>
          <cell r="O24">
            <v>2409.3000000000002</v>
          </cell>
          <cell r="P24">
            <v>40</v>
          </cell>
          <cell r="Q24">
            <v>2406.9</v>
          </cell>
        </row>
        <row r="25">
          <cell r="N25">
            <v>40</v>
          </cell>
          <cell r="O25">
            <v>2406.9</v>
          </cell>
          <cell r="P25">
            <v>41</v>
          </cell>
          <cell r="Q25">
            <v>2404.5</v>
          </cell>
        </row>
        <row r="26">
          <cell r="N26">
            <v>41</v>
          </cell>
          <cell r="O26">
            <v>2404.5</v>
          </cell>
          <cell r="P26">
            <v>42</v>
          </cell>
          <cell r="Q26">
            <v>2402.1</v>
          </cell>
        </row>
        <row r="27">
          <cell r="N27">
            <v>42</v>
          </cell>
          <cell r="O27">
            <v>2402.1</v>
          </cell>
          <cell r="P27">
            <v>43</v>
          </cell>
          <cell r="Q27">
            <v>2399.6999999999998</v>
          </cell>
        </row>
        <row r="28">
          <cell r="N28">
            <v>43</v>
          </cell>
          <cell r="O28">
            <v>2399.6999999999998</v>
          </cell>
          <cell r="P28">
            <v>44</v>
          </cell>
          <cell r="Q28">
            <v>2397.3000000000002</v>
          </cell>
        </row>
        <row r="29">
          <cell r="N29">
            <v>44</v>
          </cell>
          <cell r="O29">
            <v>2397.3000000000002</v>
          </cell>
          <cell r="P29">
            <v>45</v>
          </cell>
          <cell r="Q29">
            <v>2394.9</v>
          </cell>
        </row>
        <row r="30">
          <cell r="N30">
            <v>45</v>
          </cell>
          <cell r="O30">
            <v>2394.9</v>
          </cell>
          <cell r="P30">
            <v>46</v>
          </cell>
          <cell r="Q30">
            <v>2392.5</v>
          </cell>
        </row>
        <row r="31">
          <cell r="N31">
            <v>46</v>
          </cell>
          <cell r="O31">
            <v>2392.5</v>
          </cell>
          <cell r="P31">
            <v>47</v>
          </cell>
          <cell r="Q31">
            <v>2390.1</v>
          </cell>
        </row>
        <row r="32">
          <cell r="N32">
            <v>47</v>
          </cell>
          <cell r="O32">
            <v>2390.1</v>
          </cell>
          <cell r="P32">
            <v>48</v>
          </cell>
          <cell r="Q32">
            <v>2387.6999999999998</v>
          </cell>
        </row>
        <row r="33">
          <cell r="N33">
            <v>48</v>
          </cell>
          <cell r="O33">
            <v>2387.6999999999998</v>
          </cell>
          <cell r="P33">
            <v>49</v>
          </cell>
          <cell r="Q33">
            <v>2385.3000000000002</v>
          </cell>
        </row>
        <row r="34">
          <cell r="N34">
            <v>49</v>
          </cell>
          <cell r="O34">
            <v>2385.3000000000002</v>
          </cell>
          <cell r="P34">
            <v>50</v>
          </cell>
          <cell r="Q34">
            <v>2382.9</v>
          </cell>
        </row>
        <row r="35">
          <cell r="N35">
            <v>50</v>
          </cell>
          <cell r="O35">
            <v>2382.9</v>
          </cell>
          <cell r="P35">
            <v>51</v>
          </cell>
          <cell r="Q35">
            <v>2380.5</v>
          </cell>
        </row>
        <row r="36">
          <cell r="N36">
            <v>51</v>
          </cell>
          <cell r="O36">
            <v>2380.5</v>
          </cell>
          <cell r="P36">
            <v>52</v>
          </cell>
          <cell r="Q36">
            <v>2378.1</v>
          </cell>
        </row>
        <row r="37">
          <cell r="N37">
            <v>52</v>
          </cell>
          <cell r="O37">
            <v>2378.1</v>
          </cell>
          <cell r="P37">
            <v>53</v>
          </cell>
          <cell r="Q37">
            <v>2375.6999999999998</v>
          </cell>
        </row>
        <row r="38">
          <cell r="N38">
            <v>53</v>
          </cell>
          <cell r="O38">
            <v>2375.6999999999998</v>
          </cell>
          <cell r="P38">
            <v>54</v>
          </cell>
          <cell r="Q38">
            <v>2373.1999999999998</v>
          </cell>
        </row>
        <row r="39">
          <cell r="N39">
            <v>54</v>
          </cell>
          <cell r="O39">
            <v>2373.1999999999998</v>
          </cell>
          <cell r="P39">
            <v>55</v>
          </cell>
          <cell r="Q39">
            <v>2370.8000000000002</v>
          </cell>
        </row>
        <row r="40">
          <cell r="N40">
            <v>55</v>
          </cell>
          <cell r="O40">
            <v>2370.8000000000002</v>
          </cell>
          <cell r="P40">
            <v>56</v>
          </cell>
          <cell r="Q40">
            <v>2368.4</v>
          </cell>
        </row>
        <row r="41">
          <cell r="N41">
            <v>56</v>
          </cell>
          <cell r="O41">
            <v>2368.4</v>
          </cell>
          <cell r="P41">
            <v>57</v>
          </cell>
          <cell r="Q41">
            <v>2365.9</v>
          </cell>
        </row>
        <row r="42">
          <cell r="N42">
            <v>57</v>
          </cell>
          <cell r="O42">
            <v>2365.9</v>
          </cell>
          <cell r="P42">
            <v>58</v>
          </cell>
          <cell r="Q42">
            <v>2363.5</v>
          </cell>
        </row>
        <row r="43">
          <cell r="N43">
            <v>58</v>
          </cell>
          <cell r="O43">
            <v>2363.5</v>
          </cell>
          <cell r="P43">
            <v>59</v>
          </cell>
          <cell r="Q43">
            <v>2361.1</v>
          </cell>
        </row>
        <row r="44">
          <cell r="N44">
            <v>59</v>
          </cell>
          <cell r="O44">
            <v>2361.1</v>
          </cell>
          <cell r="P44">
            <v>60</v>
          </cell>
          <cell r="Q44">
            <v>2358.6</v>
          </cell>
        </row>
        <row r="45">
          <cell r="N45">
            <v>60</v>
          </cell>
          <cell r="O45">
            <v>2358.6</v>
          </cell>
          <cell r="P45">
            <v>61</v>
          </cell>
          <cell r="Q45">
            <v>2356.1999999999998</v>
          </cell>
        </row>
        <row r="46">
          <cell r="N46">
            <v>61</v>
          </cell>
          <cell r="O46">
            <v>2356.1999999999998</v>
          </cell>
          <cell r="P46">
            <v>62</v>
          </cell>
          <cell r="Q46">
            <v>2353.6999999999998</v>
          </cell>
        </row>
        <row r="47">
          <cell r="N47">
            <v>62</v>
          </cell>
          <cell r="O47">
            <v>2353.6999999999998</v>
          </cell>
          <cell r="P47">
            <v>63</v>
          </cell>
          <cell r="Q47">
            <v>2351.3000000000002</v>
          </cell>
        </row>
        <row r="48">
          <cell r="N48">
            <v>63</v>
          </cell>
          <cell r="O48">
            <v>2351.3000000000002</v>
          </cell>
          <cell r="P48">
            <v>64</v>
          </cell>
          <cell r="Q48">
            <v>2348.8000000000002</v>
          </cell>
        </row>
        <row r="49">
          <cell r="N49">
            <v>64</v>
          </cell>
          <cell r="O49">
            <v>2348.8000000000002</v>
          </cell>
          <cell r="P49">
            <v>65</v>
          </cell>
          <cell r="Q49">
            <v>2346.3000000000002</v>
          </cell>
        </row>
        <row r="50">
          <cell r="N50">
            <v>65</v>
          </cell>
          <cell r="O50">
            <v>2346.3000000000002</v>
          </cell>
          <cell r="P50">
            <v>66</v>
          </cell>
          <cell r="Q50">
            <v>2343.9</v>
          </cell>
        </row>
        <row r="51">
          <cell r="N51">
            <v>66</v>
          </cell>
          <cell r="O51">
            <v>2343.9</v>
          </cell>
          <cell r="P51">
            <v>67</v>
          </cell>
          <cell r="Q51">
            <v>2341.4</v>
          </cell>
        </row>
        <row r="52">
          <cell r="N52">
            <v>67</v>
          </cell>
          <cell r="O52">
            <v>2341.4</v>
          </cell>
          <cell r="P52">
            <v>68</v>
          </cell>
          <cell r="Q52">
            <v>2338.9</v>
          </cell>
        </row>
        <row r="53">
          <cell r="N53">
            <v>68</v>
          </cell>
          <cell r="O53">
            <v>2338.9</v>
          </cell>
          <cell r="P53">
            <v>69</v>
          </cell>
          <cell r="Q53">
            <v>2336.4</v>
          </cell>
        </row>
        <row r="54">
          <cell r="N54">
            <v>69</v>
          </cell>
          <cell r="O54">
            <v>2336.4</v>
          </cell>
          <cell r="P54">
            <v>70</v>
          </cell>
          <cell r="Q54">
            <v>2334</v>
          </cell>
        </row>
        <row r="55">
          <cell r="N55">
            <v>70</v>
          </cell>
          <cell r="O55">
            <v>2334</v>
          </cell>
          <cell r="P55">
            <v>71</v>
          </cell>
          <cell r="Q55">
            <v>2331.5</v>
          </cell>
        </row>
        <row r="56">
          <cell r="N56">
            <v>71</v>
          </cell>
          <cell r="O56">
            <v>2331.5</v>
          </cell>
          <cell r="P56">
            <v>72</v>
          </cell>
          <cell r="Q56">
            <v>2329</v>
          </cell>
        </row>
        <row r="57">
          <cell r="N57">
            <v>72</v>
          </cell>
          <cell r="O57">
            <v>2329</v>
          </cell>
          <cell r="P57">
            <v>73</v>
          </cell>
          <cell r="Q57">
            <v>2326.5</v>
          </cell>
        </row>
        <row r="58">
          <cell r="N58">
            <v>73</v>
          </cell>
          <cell r="O58">
            <v>2326.5</v>
          </cell>
          <cell r="P58">
            <v>74</v>
          </cell>
          <cell r="Q58">
            <v>2324</v>
          </cell>
        </row>
        <row r="59">
          <cell r="N59">
            <v>74</v>
          </cell>
          <cell r="O59">
            <v>2324</v>
          </cell>
          <cell r="P59">
            <v>75</v>
          </cell>
          <cell r="Q59">
            <v>2321.5</v>
          </cell>
        </row>
        <row r="60">
          <cell r="N60">
            <v>75</v>
          </cell>
          <cell r="O60">
            <v>2321.5</v>
          </cell>
          <cell r="P60">
            <v>76</v>
          </cell>
          <cell r="Q60">
            <v>2318.9</v>
          </cell>
        </row>
        <row r="61">
          <cell r="N61">
            <v>76</v>
          </cell>
          <cell r="O61">
            <v>2318.9</v>
          </cell>
          <cell r="P61">
            <v>77</v>
          </cell>
          <cell r="Q61">
            <v>2316.4</v>
          </cell>
        </row>
        <row r="62">
          <cell r="N62">
            <v>77</v>
          </cell>
          <cell r="O62">
            <v>2316.4</v>
          </cell>
          <cell r="P62">
            <v>78</v>
          </cell>
          <cell r="Q62">
            <v>2313.9</v>
          </cell>
        </row>
        <row r="63">
          <cell r="N63">
            <v>78</v>
          </cell>
          <cell r="O63">
            <v>2313.9</v>
          </cell>
          <cell r="P63">
            <v>79</v>
          </cell>
          <cell r="Q63">
            <v>2311.4</v>
          </cell>
        </row>
        <row r="64">
          <cell r="N64">
            <v>79</v>
          </cell>
          <cell r="O64">
            <v>2311.4</v>
          </cell>
          <cell r="P64">
            <v>80</v>
          </cell>
          <cell r="Q64">
            <v>2308.8000000000002</v>
          </cell>
        </row>
        <row r="65">
          <cell r="N65">
            <v>80</v>
          </cell>
          <cell r="O65">
            <v>2308.8000000000002</v>
          </cell>
          <cell r="P65">
            <v>81</v>
          </cell>
          <cell r="Q65">
            <v>2306.3000000000002</v>
          </cell>
        </row>
        <row r="66">
          <cell r="N66">
            <v>81</v>
          </cell>
          <cell r="O66">
            <v>2306.3000000000002</v>
          </cell>
          <cell r="P66">
            <v>82</v>
          </cell>
          <cell r="Q66">
            <v>2303.8000000000002</v>
          </cell>
        </row>
        <row r="67">
          <cell r="N67">
            <v>82</v>
          </cell>
          <cell r="O67">
            <v>2303.8000000000002</v>
          </cell>
          <cell r="P67">
            <v>83</v>
          </cell>
          <cell r="Q67">
            <v>2301.1999999999998</v>
          </cell>
        </row>
        <row r="68">
          <cell r="N68">
            <v>83</v>
          </cell>
          <cell r="O68">
            <v>2301.1999999999998</v>
          </cell>
          <cell r="P68">
            <v>84</v>
          </cell>
          <cell r="Q68">
            <v>2298.6999999999998</v>
          </cell>
        </row>
        <row r="69">
          <cell r="N69">
            <v>84</v>
          </cell>
          <cell r="O69">
            <v>2298.6999999999998</v>
          </cell>
          <cell r="P69">
            <v>85</v>
          </cell>
          <cell r="Q69">
            <v>2296.5</v>
          </cell>
        </row>
        <row r="70">
          <cell r="N70">
            <v>85</v>
          </cell>
          <cell r="O70">
            <v>2296.5</v>
          </cell>
          <cell r="P70">
            <v>86</v>
          </cell>
          <cell r="Q70">
            <v>2293.1</v>
          </cell>
        </row>
        <row r="71">
          <cell r="N71">
            <v>86</v>
          </cell>
          <cell r="O71">
            <v>2293.1</v>
          </cell>
          <cell r="P71">
            <v>87</v>
          </cell>
          <cell r="Q71">
            <v>2290.9</v>
          </cell>
        </row>
        <row r="72">
          <cell r="N72">
            <v>87</v>
          </cell>
          <cell r="O72">
            <v>2290.9</v>
          </cell>
          <cell r="P72">
            <v>88</v>
          </cell>
          <cell r="Q72">
            <v>2288.4</v>
          </cell>
        </row>
        <row r="73">
          <cell r="N73">
            <v>88</v>
          </cell>
          <cell r="O73">
            <v>2288.4</v>
          </cell>
          <cell r="P73">
            <v>89</v>
          </cell>
          <cell r="Q73">
            <v>2285.8000000000002</v>
          </cell>
        </row>
        <row r="74">
          <cell r="N74">
            <v>89</v>
          </cell>
          <cell r="O74">
            <v>2285.8000000000002</v>
          </cell>
          <cell r="P74">
            <v>90</v>
          </cell>
          <cell r="Q74">
            <v>2283.1999999999998</v>
          </cell>
        </row>
        <row r="75">
          <cell r="N75">
            <v>90</v>
          </cell>
          <cell r="O75">
            <v>2283.1999999999998</v>
          </cell>
          <cell r="P75">
            <v>91</v>
          </cell>
          <cell r="Q75">
            <v>2280.6</v>
          </cell>
        </row>
        <row r="76">
          <cell r="N76">
            <v>91</v>
          </cell>
          <cell r="O76">
            <v>2280.6</v>
          </cell>
          <cell r="P76">
            <v>92</v>
          </cell>
          <cell r="Q76">
            <v>2278</v>
          </cell>
        </row>
        <row r="77">
          <cell r="N77">
            <v>92</v>
          </cell>
          <cell r="O77">
            <v>2278</v>
          </cell>
          <cell r="P77">
            <v>93</v>
          </cell>
          <cell r="Q77">
            <v>2275.4</v>
          </cell>
        </row>
        <row r="78">
          <cell r="N78">
            <v>93</v>
          </cell>
          <cell r="O78">
            <v>2275.4</v>
          </cell>
          <cell r="P78">
            <v>94</v>
          </cell>
          <cell r="Q78">
            <v>2272.8000000000002</v>
          </cell>
        </row>
        <row r="79">
          <cell r="N79">
            <v>94</v>
          </cell>
          <cell r="O79">
            <v>2272.8000000000002</v>
          </cell>
          <cell r="P79">
            <v>95</v>
          </cell>
          <cell r="Q79">
            <v>2270.1999999999998</v>
          </cell>
        </row>
        <row r="80">
          <cell r="N80">
            <v>95</v>
          </cell>
          <cell r="O80">
            <v>2270.1999999999998</v>
          </cell>
          <cell r="P80">
            <v>96</v>
          </cell>
          <cell r="Q80">
            <v>2267.5</v>
          </cell>
        </row>
        <row r="81">
          <cell r="N81">
            <v>96</v>
          </cell>
          <cell r="O81">
            <v>2267.5</v>
          </cell>
          <cell r="P81">
            <v>97</v>
          </cell>
          <cell r="Q81">
            <v>2264.9</v>
          </cell>
        </row>
        <row r="82">
          <cell r="N82">
            <v>97</v>
          </cell>
          <cell r="O82">
            <v>2264.9</v>
          </cell>
          <cell r="P82">
            <v>98</v>
          </cell>
          <cell r="Q82">
            <v>2262.1999999999998</v>
          </cell>
        </row>
        <row r="83">
          <cell r="N83">
            <v>98</v>
          </cell>
          <cell r="O83">
            <v>2262.1999999999998</v>
          </cell>
          <cell r="P83">
            <v>99</v>
          </cell>
          <cell r="Q83">
            <v>2259.6</v>
          </cell>
        </row>
        <row r="84">
          <cell r="N84">
            <v>99</v>
          </cell>
          <cell r="O84">
            <v>2259.6</v>
          </cell>
          <cell r="P84">
            <v>100</v>
          </cell>
          <cell r="Q84">
            <v>2256.9</v>
          </cell>
        </row>
        <row r="85">
          <cell r="N85">
            <v>100</v>
          </cell>
          <cell r="O85">
            <v>2256.9</v>
          </cell>
          <cell r="P85">
            <v>101</v>
          </cell>
          <cell r="Q85">
            <v>2254.3000000000002</v>
          </cell>
        </row>
        <row r="86">
          <cell r="N86">
            <v>101</v>
          </cell>
          <cell r="O86">
            <v>2254.3000000000002</v>
          </cell>
          <cell r="P86">
            <v>102</v>
          </cell>
          <cell r="Q86">
            <v>2251.6</v>
          </cell>
        </row>
        <row r="87">
          <cell r="N87">
            <v>102</v>
          </cell>
          <cell r="O87">
            <v>2251.6</v>
          </cell>
          <cell r="P87">
            <v>103</v>
          </cell>
          <cell r="Q87">
            <v>2248.9</v>
          </cell>
        </row>
        <row r="88">
          <cell r="N88">
            <v>103</v>
          </cell>
          <cell r="O88">
            <v>2248.9</v>
          </cell>
          <cell r="P88">
            <v>104</v>
          </cell>
          <cell r="Q88">
            <v>2246.3000000000002</v>
          </cell>
        </row>
        <row r="89">
          <cell r="N89">
            <v>104</v>
          </cell>
          <cell r="O89">
            <v>2246.3000000000002</v>
          </cell>
          <cell r="P89">
            <v>105</v>
          </cell>
          <cell r="Q89">
            <v>2243.6</v>
          </cell>
        </row>
        <row r="90">
          <cell r="N90">
            <v>105</v>
          </cell>
          <cell r="O90">
            <v>2243.6</v>
          </cell>
          <cell r="P90">
            <v>106</v>
          </cell>
          <cell r="Q90">
            <v>2240.9</v>
          </cell>
        </row>
        <row r="91">
          <cell r="N91">
            <v>106</v>
          </cell>
          <cell r="O91">
            <v>2240.9</v>
          </cell>
          <cell r="P91">
            <v>107</v>
          </cell>
          <cell r="Q91">
            <v>2238.1999999999998</v>
          </cell>
        </row>
        <row r="92">
          <cell r="N92">
            <v>107</v>
          </cell>
          <cell r="O92">
            <v>2238.1999999999998</v>
          </cell>
          <cell r="P92">
            <v>108</v>
          </cell>
          <cell r="Q92">
            <v>2235.4</v>
          </cell>
        </row>
        <row r="93">
          <cell r="N93">
            <v>108</v>
          </cell>
          <cell r="O93">
            <v>2235.4</v>
          </cell>
          <cell r="P93">
            <v>109</v>
          </cell>
          <cell r="Q93">
            <v>2232.6999999999998</v>
          </cell>
        </row>
        <row r="94">
          <cell r="N94">
            <v>109</v>
          </cell>
          <cell r="O94">
            <v>2232.6999999999998</v>
          </cell>
          <cell r="P94">
            <v>110</v>
          </cell>
          <cell r="Q94">
            <v>2230</v>
          </cell>
        </row>
        <row r="95">
          <cell r="N95">
            <v>110</v>
          </cell>
          <cell r="O95">
            <v>2230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5">
          <cell r="N5">
            <v>20</v>
          </cell>
        </row>
      </sheetData>
      <sheetData sheetId="13">
        <row r="5">
          <cell r="N5">
            <v>20</v>
          </cell>
        </row>
      </sheetData>
      <sheetData sheetId="14"/>
      <sheetData sheetId="15"/>
      <sheetData sheetId="16"/>
      <sheetData sheetId="17"/>
      <sheetData sheetId="18"/>
      <sheetData sheetId="19" refreshError="1"/>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Material "/>
      <sheetName val="steam table"/>
      <sheetName val="Labour"/>
      <sheetName val="Material"/>
      <sheetName val="Plant &amp;  Machinery"/>
      <sheetName val="RES-PLANNING"/>
      <sheetName val="INPUT SHEET"/>
      <sheetName val="WPR-IV"/>
      <sheetName val="CondPol"/>
      <sheetName val="Data"/>
      <sheetName val="Material_"/>
      <sheetName val="steam_table"/>
      <sheetName val="Plant_&amp;__Machinery"/>
      <sheetName val="INPUT_SHEET"/>
      <sheetName val="02"/>
      <sheetName val="04"/>
      <sheetName val="01"/>
      <sheetName val="03"/>
      <sheetName val="Gen Info"/>
      <sheetName val="Table 4"/>
      <sheetName val="Table 2"/>
      <sheetName val="Table 27"/>
      <sheetName val="Table 5"/>
      <sheetName val="Back_Cal_for OM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refreshError="1"/>
      <sheetData sheetId="15" refreshError="1"/>
      <sheetData sheetId="16" refreshError="1"/>
      <sheetData sheetId="17" refreshError="1"/>
      <sheetData sheetId="18"/>
      <sheetData sheetId="19"/>
      <sheetData sheetId="20"/>
      <sheetData sheetId="21"/>
      <sheetData sheetId="22"/>
      <sheetData sheetId="23"/>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BOQ-PLUMBING"/>
      <sheetName val="BOQ-CIVIL"/>
      <sheetName val="plumb"/>
      <sheetName val="LINK_COR"/>
      <sheetName val="NEUROLOGY"/>
      <sheetName val="ACADEMIC"/>
      <sheetName val="PSYCHIATRIC"/>
      <sheetName val="DIAGNOSTIC"/>
      <sheetName val="SEN_DOC"/>
      <sheetName val="JUN_DOC"/>
      <sheetName val="NURSE"/>
      <sheetName val="GUEST"/>
      <sheetName val="DIR"/>
      <sheetName val="TY_VI"/>
      <sheetName val="TY_V"/>
      <sheetName val="TY_III"/>
      <sheetName val="civil"/>
      <sheetName val="cover"/>
      <sheetName val="Summary"/>
      <sheetName val="Sheet1"/>
      <sheetName val="M.R.1"/>
      <sheetName val="steam table"/>
      <sheetName val="Material "/>
      <sheetName val="Material"/>
      <sheetName val="INPUT SHEET"/>
      <sheetName val="RES-PLANNING"/>
      <sheetName val="steel-circular"/>
      <sheetName val="Labour &amp; Plant"/>
      <sheetName val="cctv_est1"/>
      <sheetName val="01"/>
      <sheetName val="02"/>
      <sheetName val="03"/>
      <sheetName val="04"/>
      <sheetName val="rmr"/>
      <sheetName val="Labour"/>
      <sheetName val="F2a"/>
      <sheetName val="ESTIM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34">
          <cell r="E34">
            <v>148.05000000000001</v>
          </cell>
        </row>
        <row r="64">
          <cell r="E64">
            <v>173.55</v>
          </cell>
        </row>
        <row r="93">
          <cell r="E93">
            <v>65.05</v>
          </cell>
        </row>
        <row r="110">
          <cell r="E110">
            <v>33.75</v>
          </cell>
        </row>
        <row r="131">
          <cell r="E131">
            <v>19.7</v>
          </cell>
        </row>
        <row r="160">
          <cell r="E160">
            <v>1631.85</v>
          </cell>
        </row>
        <row r="180">
          <cell r="E180">
            <v>203.85</v>
          </cell>
        </row>
        <row r="197">
          <cell r="E197">
            <v>265.8</v>
          </cell>
        </row>
        <row r="218">
          <cell r="E218">
            <v>55</v>
          </cell>
        </row>
        <row r="240">
          <cell r="E240">
            <v>115.1</v>
          </cell>
        </row>
        <row r="269">
          <cell r="E269">
            <v>320.7</v>
          </cell>
        </row>
        <row r="307">
          <cell r="E307">
            <v>439.15</v>
          </cell>
        </row>
        <row r="330">
          <cell r="E330">
            <v>199.55</v>
          </cell>
        </row>
        <row r="355">
          <cell r="E355">
            <v>327.75</v>
          </cell>
        </row>
        <row r="381">
          <cell r="E381">
            <v>20.55</v>
          </cell>
        </row>
        <row r="401">
          <cell r="E401">
            <v>35</v>
          </cell>
        </row>
        <row r="424">
          <cell r="E424">
            <v>23.746830000000003</v>
          </cell>
        </row>
        <row r="445">
          <cell r="E445">
            <v>29.103614999999998</v>
          </cell>
        </row>
        <row r="449">
          <cell r="E449">
            <v>43.695422499999992</v>
          </cell>
        </row>
        <row r="474">
          <cell r="E474">
            <v>30.6</v>
          </cell>
        </row>
        <row r="504">
          <cell r="E504">
            <v>727.1455155000001</v>
          </cell>
        </row>
        <row r="530">
          <cell r="E530">
            <v>2083</v>
          </cell>
        </row>
        <row r="556">
          <cell r="E556">
            <v>3681.9</v>
          </cell>
        </row>
        <row r="584">
          <cell r="E584">
            <v>766.6</v>
          </cell>
        </row>
        <row r="603">
          <cell r="E603">
            <v>12</v>
          </cell>
        </row>
        <row r="620">
          <cell r="E620">
            <v>18.899999999999999</v>
          </cell>
        </row>
        <row r="712">
          <cell r="E712">
            <v>179.9</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55.xml><?xml version="1.0" encoding="utf-8"?>
<externalLink xmlns="http://schemas.openxmlformats.org/spreadsheetml/2006/main">
  <externalBook xmlns:r="http://schemas.openxmlformats.org/officeDocument/2006/relationships" r:id="rId1">
    <sheetNames>
      <sheetName val="M.R.1"/>
      <sheetName val="steam table"/>
      <sheetName val="steel-circular"/>
      <sheetName val="back_cal_for omc"/>
      <sheetName val="Civil Works"/>
      <sheetName val="Gen Info"/>
      <sheetName val="Material "/>
      <sheetName val="Labour"/>
      <sheetName val="Material"/>
      <sheetName val="Plant &amp;  Machinery"/>
      <sheetName val="INPUT SHEET"/>
      <sheetName val="csdim"/>
      <sheetName val="cdsload"/>
      <sheetName val="chsload"/>
      <sheetName val="CLAMP"/>
      <sheetName val="cvsload"/>
      <sheetName val="pipe"/>
      <sheetName val="ESTIMAT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6.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Material "/>
      <sheetName val="steam table"/>
      <sheetName val="INPUT SHEET"/>
      <sheetName val="RES-PLANNING"/>
      <sheetName val="steel-circular"/>
      <sheetName val="M.R.1"/>
      <sheetName val="Plant_&amp;__Machinery"/>
      <sheetName val="Summary_of_Rates"/>
      <sheetName val="Basic_Approach"/>
      <sheetName val="Material_"/>
      <sheetName val="steam_table"/>
      <sheetName val="INPUT_SHEET"/>
      <sheetName val="M_R_1"/>
      <sheetName val="Table 4"/>
      <sheetName val="Table 2"/>
      <sheetName val="Table 27"/>
      <sheetName val="Table 5"/>
      <sheetName val="tos-f"/>
      <sheetName val="Back_Cal_for OMC"/>
      <sheetName val="data"/>
      <sheetName val="01"/>
      <sheetName val="02"/>
      <sheetName val="03"/>
      <sheetName val="04"/>
      <sheetName val="Sheet3"/>
      <sheetName val="Sum"/>
      <sheetName val="boq-alarm"/>
      <sheetName val="#REF!"/>
      <sheetName val="rate analysis"/>
      <sheetName val="eq_data"/>
      <sheetName val="OC 17-04-06"/>
      <sheetName val="labour rates"/>
      <sheetName val="VARIABLE"/>
      <sheetName val="rate_analysis"/>
      <sheetName val="OC_17-04-06"/>
      <sheetName val="labour_rates"/>
      <sheetName val="ACS(1)"/>
      <sheetName val="FAS-C(4)"/>
      <sheetName val="CCTV(old)"/>
      <sheetName val="51"/>
      <sheetName val="Challan"/>
      <sheetName val="Bills Statement (02.08.16) (2)"/>
    </sheetNames>
    <sheetDataSet>
      <sheetData sheetId="0"/>
      <sheetData sheetId="1"/>
      <sheetData sheetId="2">
        <row r="4">
          <cell r="G4" t="str">
            <v>Input Rate</v>
          </cell>
        </row>
      </sheetData>
      <sheetData sheetId="3">
        <row r="3">
          <cell r="D3" t="str">
            <v>Input Rate</v>
          </cell>
        </row>
      </sheetData>
      <sheetData sheetId="4">
        <row r="4">
          <cell r="D4" t="str">
            <v>Input Rate</v>
          </cell>
        </row>
        <row r="17">
          <cell r="D17" t="str">
            <v>Input Rate</v>
          </cell>
        </row>
        <row r="18">
          <cell r="D18" t="str">
            <v>Input Rate</v>
          </cell>
        </row>
        <row r="19">
          <cell r="D19" t="str">
            <v>Input Rate</v>
          </cell>
        </row>
        <row r="38">
          <cell r="D38" t="str">
            <v>Input Rate</v>
          </cell>
        </row>
        <row r="129">
          <cell r="D129"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sheetData sheetId="53" refreshError="1"/>
      <sheetData sheetId="54"/>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57.xml><?xml version="1.0" encoding="utf-8"?>
<externalLink xmlns="http://schemas.openxmlformats.org/spreadsheetml/2006/main">
  <externalBook xmlns:r="http://schemas.openxmlformats.org/officeDocument/2006/relationships" r:id="rId1">
    <sheetNames>
      <sheetName val="PLANNING"/>
      <sheetName val="ACHIEVED"/>
      <sheetName val="plan-achieved"/>
      <sheetName val="Sheet1"/>
      <sheetName val="INPUT SHEET"/>
      <sheetName val="RES-PLANNING"/>
      <sheetName val="SUMMARY"/>
      <sheetName val="Module1"/>
      <sheetName val="Macro1"/>
      <sheetName val="B4"/>
      <sheetName val="B5"/>
      <sheetName val="RD&amp;CC"/>
      <sheetName val="FC &amp; UG"/>
      <sheetName val="radar"/>
      <sheetName val="GBW"/>
      <sheetName val="Site Dev BOQ"/>
      <sheetName val="LIST OF MAKES"/>
      <sheetName val="Material "/>
      <sheetName val="Labour &amp; Plant"/>
      <sheetName val="CFForecast detail"/>
      <sheetName val="Sheet4"/>
      <sheetName val="07016, Master List-Major Minor"/>
      <sheetName val="WORK TABLE"/>
      <sheetName val="Headings"/>
      <sheetName val="Design"/>
      <sheetName val="Voucher"/>
      <sheetName val="3. Elemental Summary"/>
      <sheetName val="9. Package split - Cost "/>
      <sheetName val="10. &amp; 11. Rate Code &amp; BQ"/>
      <sheetName val="PCS DATA"/>
      <sheetName val=" B1"/>
      <sheetName val="Detail"/>
      <sheetName val="Basement Budget"/>
      <sheetName val="Pay_Sep06"/>
      <sheetName val="Balustrade"/>
      <sheetName val="SITE OVERHEADS"/>
      <sheetName val="RES_PLANNING"/>
      <sheetName val="sept-plan"/>
      <sheetName val="Footings"/>
      <sheetName val="BOQ_Direct_selling cost"/>
      <sheetName val="Civil Boq"/>
      <sheetName val="RMZ Summary"/>
      <sheetName val="Codes"/>
      <sheetName val="Basic Rates"/>
      <sheetName val="Break_Up"/>
      <sheetName val="RESULT"/>
      <sheetName val="final abstract"/>
      <sheetName val="Builtup Area"/>
      <sheetName val="BASIS -DEC 08"/>
      <sheetName val="Lead"/>
      <sheetName val="Project Budget Worksheet"/>
      <sheetName val="RCC,Ret. Wall"/>
      <sheetName val="Main-Material"/>
      <sheetName val="factors"/>
      <sheetName val="dlvoid"/>
      <sheetName val="Base data Security Procedures"/>
      <sheetName val="12a. CFTable"/>
      <sheetName val="Introduction"/>
      <sheetName val="Testing"/>
      <sheetName val="Material"/>
      <sheetName val="steam table"/>
      <sheetName val="Labour"/>
      <sheetName val="Plant &amp;  Machinery"/>
      <sheetName val="M.R.1"/>
      <sheetName val="INPUT_SHEET"/>
      <sheetName val="FC_&amp;_UG"/>
      <sheetName val="Site_Dev_BOQ"/>
      <sheetName val="LIST_OF_MAKES"/>
      <sheetName val="Material_"/>
      <sheetName val="Labour_&amp;_Plant"/>
      <sheetName val="CFForecast_detail"/>
      <sheetName val="07016,_Master_List-Major_Minor"/>
      <sheetName val="WORK_TABLE"/>
      <sheetName val="3__Elemental_Summary"/>
      <sheetName val="9__Package_split_-_Cost_"/>
      <sheetName val="10__&amp;_11__Rate_Code_&amp;_BQ"/>
      <sheetName val="PCS_DATA"/>
      <sheetName val="_B1"/>
      <sheetName val="Basement_Budget"/>
      <sheetName val="SITE_OVERHEADS"/>
      <sheetName val="BOQ_Direct_selling_cost"/>
      <sheetName val="Civil_Boq"/>
      <sheetName val="RMZ_Summary"/>
      <sheetName val="Basic_Rates"/>
      <sheetName val="final_abstract"/>
      <sheetName val="Builtup_Area"/>
      <sheetName val="BASIS_-DEC_08"/>
      <sheetName val="Project_Budget_Worksheet"/>
      <sheetName val="RCC,Ret__Wall"/>
      <sheetName val="Base_data_Security_Procedures"/>
      <sheetName val="12a__CFTable"/>
      <sheetName val="steam_table"/>
      <sheetName val="Plant_&amp;__Machinery"/>
      <sheetName val="M_R_1"/>
      <sheetName val="horizontal"/>
      <sheetName val="Break up Sheet"/>
      <sheetName val="Fin Sum"/>
      <sheetName val="switch"/>
      <sheetName val="Sheet3 (2)"/>
      <sheetName val="loadcal"/>
      <sheetName val="Indices"/>
      <sheetName val="Fill this out first..."/>
      <sheetName val="BBS"/>
      <sheetName val="Legend"/>
      <sheetName val="X rate"/>
      <sheetName val="TBAL9697 -group wise  sdpl"/>
      <sheetName val="NLD - Assum"/>
      <sheetName val="Data sheet"/>
      <sheetName val="Boq"/>
      <sheetName val="INDIGINEOUS ITEMS "/>
      <sheetName val="Publicbuilding"/>
      <sheetName val="analysis"/>
      <sheetName val="Cost summary"/>
      <sheetName val="DSLP"/>
      <sheetName val="FORM7"/>
      <sheetName val="Boiler&amp;TG"/>
      <sheetName val="PHE"/>
      <sheetName val="F1a-Pile"/>
      <sheetName val="March Analysts"/>
      <sheetName val="매크로"/>
      <sheetName val="Data base"/>
      <sheetName val="LOCAL RATES"/>
      <sheetName val="Msht 5F"/>
      <sheetName val="segment_topsheet"/>
      <sheetName val="Input"/>
      <sheetName val="Assumptions"/>
      <sheetName val="Block A - BOQ"/>
      <sheetName val="Sweeper Machine"/>
      <sheetName val="Sqn_Abs"/>
      <sheetName val="Detail In Door Stad"/>
      <sheetName val="Bal Sheet"/>
      <sheetName val="defaults"/>
      <sheetName val="header"/>
      <sheetName val="Fin. Assumpt. - Sensitivities"/>
      <sheetName val="IO LIST"/>
      <sheetName val="월선수금"/>
      <sheetName val="ABB"/>
      <sheetName val="Sheet3"/>
      <sheetName val="labour coeff"/>
      <sheetName val="Mantri A"/>
      <sheetName val="Pay_Sep"/>
      <sheetName val="Sump_cal"/>
      <sheetName val="girder"/>
      <sheetName val="HPL"/>
      <sheetName val="B1"/>
      <sheetName val="Cal"/>
      <sheetName val="Data"/>
      <sheetName val="Hotel Info Input"/>
      <sheetName val="Vehicles"/>
      <sheetName val="Cover sheet"/>
      <sheetName val="Wordsdata"/>
      <sheetName val="item"/>
      <sheetName val="Abstract Sheet"/>
      <sheetName val="Rate Analysis"/>
      <sheetName val="NPV"/>
      <sheetName val="재1"/>
      <sheetName val="CCTV_EST1"/>
      <sheetName val="Parameter"/>
      <sheetName val="Cem_Recon"/>
      <sheetName val="FINOLEX"/>
      <sheetName val="FITZ MORT 94"/>
      <sheetName val="keyword"/>
      <sheetName val="M.S."/>
      <sheetName val="M_S_"/>
      <sheetName val="HOLIDAYS"/>
      <sheetName val="DETAILED  BOQ"/>
      <sheetName val="EARTHING SYSTEM"/>
      <sheetName val="NT LBH"/>
      <sheetName val="Cover"/>
      <sheetName val="INDEX"/>
      <sheetName val="NetBQ"/>
      <sheetName val="INPUT_SHEET1"/>
      <sheetName val="FC_&amp;_UG1"/>
      <sheetName val="Break_up_Sheet"/>
      <sheetName val="Fin_Sum"/>
      <sheetName val="Sheet3_(2)"/>
      <sheetName val="X_rate"/>
      <sheetName val="Fill_this_out_first___"/>
      <sheetName val="TBAL9697_-group_wise__sdpl"/>
      <sheetName val="Data_sheet"/>
      <sheetName val="INDIGINEOUS_ITEMS_"/>
      <sheetName val="NLD_-_Assum"/>
      <sheetName val="Cost_summary"/>
      <sheetName val="March_Analysts"/>
      <sheetName val="Msht_5F"/>
      <sheetName val="LOCAL_RATES"/>
      <sheetName val="Data_base"/>
      <sheetName val="Block_A_-_BOQ"/>
      <sheetName val="Detail_In_Door_Stad"/>
      <sheetName val="Sweeper_Machine"/>
      <sheetName val="Bal_Sheet"/>
      <sheetName val="IO_LIST"/>
      <sheetName val="Fin__Assumpt__-_Sensitivities"/>
      <sheetName val="labour_coeff"/>
      <sheetName val="Mantri_A"/>
      <sheetName val="Hotel_Info_Input"/>
      <sheetName val="Cover_sheet"/>
      <sheetName val="Abstract_Sheet"/>
      <sheetName val="Rate_Analysis"/>
      <sheetName val="FITZ_MORT_94"/>
      <sheetName val="M_S_1"/>
      <sheetName val="INPUT_SHEET3"/>
      <sheetName val="FC_&amp;_UG3"/>
      <sheetName val="Site_Dev_BOQ2"/>
      <sheetName val="07016,_Master_List-Major_Minor2"/>
      <sheetName val="Material_2"/>
      <sheetName val="Labour_&amp;_Plant2"/>
      <sheetName val="WORK_TABLE2"/>
      <sheetName val="LIST_OF_MAKES2"/>
      <sheetName val="CFForecast_detail2"/>
      <sheetName val="3__Elemental_Summary2"/>
      <sheetName val="9__Package_split_-_Cost_2"/>
      <sheetName val="10__&amp;_11__Rate_Code_&amp;_BQ2"/>
      <sheetName val="PCS_DATA2"/>
      <sheetName val="_B12"/>
      <sheetName val="Basement_Budget2"/>
      <sheetName val="BOQ_Direct_selling_cost2"/>
      <sheetName val="Civil_Boq2"/>
      <sheetName val="RMZ_Summary2"/>
      <sheetName val="SITE_OVERHEADS2"/>
      <sheetName val="Basic_Rates2"/>
      <sheetName val="final_abstract2"/>
      <sheetName val="Builtup_Area2"/>
      <sheetName val="BASIS_-DEC_082"/>
      <sheetName val="Project_Budget_Worksheet2"/>
      <sheetName val="RCC,Ret__Wall2"/>
      <sheetName val="Base_data_Security_Procedures2"/>
      <sheetName val="12a__CFTable2"/>
      <sheetName val="Break_up_Sheet2"/>
      <sheetName val="Fin_Sum2"/>
      <sheetName val="Sheet3_(2)2"/>
      <sheetName val="X_rate2"/>
      <sheetName val="Fill_this_out_first___2"/>
      <sheetName val="TBAL9697_-group_wise__sdpl2"/>
      <sheetName val="Data_sheet2"/>
      <sheetName val="INDIGINEOUS_ITEMS_2"/>
      <sheetName val="NLD_-_Assum2"/>
      <sheetName val="Cost_summary2"/>
      <sheetName val="March_Analysts2"/>
      <sheetName val="Msht_5F2"/>
      <sheetName val="LOCAL_RATES2"/>
      <sheetName val="Data_base2"/>
      <sheetName val="Block_A_-_BOQ2"/>
      <sheetName val="Detail_In_Door_Stad2"/>
      <sheetName val="Sweeper_Machine2"/>
      <sheetName val="Bal_Sheet2"/>
      <sheetName val="IO_LIST2"/>
      <sheetName val="Fin__Assumpt__-_Sensitivities2"/>
      <sheetName val="labour_coeff2"/>
      <sheetName val="Mantri_A2"/>
      <sheetName val="Hotel_Info_Input2"/>
      <sheetName val="Cover_sheet2"/>
      <sheetName val="Abstract_Sheet2"/>
      <sheetName val="Rate_Analysis2"/>
      <sheetName val="FITZ_MORT_942"/>
      <sheetName val="M_S_3"/>
      <sheetName val="INPUT_SHEET2"/>
      <sheetName val="FC_&amp;_UG2"/>
      <sheetName val="Site_Dev_BOQ1"/>
      <sheetName val="07016,_Master_List-Major_Minor1"/>
      <sheetName val="Material_1"/>
      <sheetName val="Labour_&amp;_Plant1"/>
      <sheetName val="WORK_TABLE1"/>
      <sheetName val="LIST_OF_MAKES1"/>
      <sheetName val="CFForecast_detail1"/>
      <sheetName val="3__Elemental_Summary1"/>
      <sheetName val="9__Package_split_-_Cost_1"/>
      <sheetName val="10__&amp;_11__Rate_Code_&amp;_BQ1"/>
      <sheetName val="PCS_DATA1"/>
      <sheetName val="_B11"/>
      <sheetName val="Basement_Budget1"/>
      <sheetName val="BOQ_Direct_selling_cost1"/>
      <sheetName val="Civil_Boq1"/>
      <sheetName val="RMZ_Summary1"/>
      <sheetName val="SITE_OVERHEADS1"/>
      <sheetName val="Basic_Rates1"/>
      <sheetName val="final_abstract1"/>
      <sheetName val="Builtup_Area1"/>
      <sheetName val="BASIS_-DEC_081"/>
      <sheetName val="Project_Budget_Worksheet1"/>
      <sheetName val="RCC,Ret__Wall1"/>
      <sheetName val="Base_data_Security_Procedures1"/>
      <sheetName val="12a__CFTable1"/>
      <sheetName val="Break_up_Sheet1"/>
      <sheetName val="Fin_Sum1"/>
      <sheetName val="Sheet3_(2)1"/>
      <sheetName val="X_rate1"/>
      <sheetName val="Fill_this_out_first___1"/>
      <sheetName val="TBAL9697_-group_wise__sdpl1"/>
      <sheetName val="Data_sheet1"/>
      <sheetName val="INDIGINEOUS_ITEMS_1"/>
      <sheetName val="NLD_-_Assum1"/>
      <sheetName val="Cost_summary1"/>
      <sheetName val="March_Analysts1"/>
      <sheetName val="Msht_5F1"/>
      <sheetName val="LOCAL_RATES1"/>
      <sheetName val="Data_base1"/>
      <sheetName val="Block_A_-_BOQ1"/>
      <sheetName val="Detail_In_Door_Stad1"/>
      <sheetName val="Sweeper_Machine1"/>
      <sheetName val="Bal_Sheet1"/>
      <sheetName val="IO_LIST1"/>
      <sheetName val="Fin__Assumpt__-_Sensitivities1"/>
      <sheetName val="labour_coeff1"/>
      <sheetName val="Mantri_A1"/>
      <sheetName val="Hotel_Info_Input1"/>
      <sheetName val="Cover_sheet1"/>
      <sheetName val="Abstract_Sheet1"/>
      <sheetName val="Rate_Analysis1"/>
      <sheetName val="FITZ_MORT_941"/>
      <sheetName val="M_S_2"/>
      <sheetName val="INPUT_SHEET4"/>
      <sheetName val="FC_&amp;_UG4"/>
      <sheetName val="Site_Dev_BOQ3"/>
      <sheetName val="07016,_Master_List-Major_Minor3"/>
      <sheetName val="Material_3"/>
      <sheetName val="Labour_&amp;_Plant3"/>
      <sheetName val="WORK_TABLE3"/>
      <sheetName val="LIST_OF_MAKES3"/>
      <sheetName val="CFForecast_detail3"/>
      <sheetName val="3__Elemental_Summary3"/>
      <sheetName val="9__Package_split_-_Cost_3"/>
      <sheetName val="10__&amp;_11__Rate_Code_&amp;_BQ3"/>
      <sheetName val="PCS_DATA3"/>
      <sheetName val="_B13"/>
      <sheetName val="Basement_Budget3"/>
      <sheetName val="BOQ_Direct_selling_cost3"/>
      <sheetName val="Civil_Boq3"/>
      <sheetName val="RMZ_Summary3"/>
      <sheetName val="SITE_OVERHEADS3"/>
      <sheetName val="Basic_Rates3"/>
      <sheetName val="final_abstract3"/>
      <sheetName val="Builtup_Area3"/>
      <sheetName val="BASIS_-DEC_083"/>
      <sheetName val="Project_Budget_Worksheet3"/>
      <sheetName val="RCC,Ret__Wall3"/>
      <sheetName val="Base_data_Security_Procedures3"/>
      <sheetName val="12a__CFTable3"/>
      <sheetName val="Break_up_Sheet3"/>
      <sheetName val="Fin_Sum3"/>
      <sheetName val="Sheet3_(2)3"/>
      <sheetName val="X_rate3"/>
      <sheetName val="Fill_this_out_first___3"/>
      <sheetName val="TBAL9697_-group_wise__sdpl3"/>
      <sheetName val="Data_sheet3"/>
      <sheetName val="INDIGINEOUS_ITEMS_3"/>
      <sheetName val="NLD_-_Assum3"/>
      <sheetName val="Cost_summary3"/>
      <sheetName val="March_Analysts3"/>
      <sheetName val="Msht_5F3"/>
      <sheetName val="LOCAL_RATES3"/>
      <sheetName val="Data_base3"/>
      <sheetName val="Block_A_-_BOQ3"/>
      <sheetName val="Detail_In_Door_Stad3"/>
      <sheetName val="Sweeper_Machine3"/>
      <sheetName val="Bal_Sheet3"/>
      <sheetName val="IO_LIST3"/>
      <sheetName val="Fin__Assumpt__-_Sensitivities3"/>
      <sheetName val="labour_coeff3"/>
      <sheetName val="Mantri_A3"/>
      <sheetName val="Hotel_Info_Input3"/>
      <sheetName val="Cover_sheet3"/>
      <sheetName val="Abstract_Sheet3"/>
      <sheetName val="Rate_Analysis3"/>
      <sheetName val="FITZ_MORT_943"/>
      <sheetName val="M_S_4"/>
      <sheetName val="INPUT_SHEET5"/>
      <sheetName val="FC_&amp;_UG5"/>
      <sheetName val="Site_Dev_BOQ4"/>
      <sheetName val="07016,_Master_List-Major_Minor4"/>
      <sheetName val="Material_4"/>
      <sheetName val="Labour_&amp;_Plant4"/>
      <sheetName val="WORK_TABLE4"/>
      <sheetName val="LIST_OF_MAKES4"/>
      <sheetName val="CFForecast_detail4"/>
      <sheetName val="3__Elemental_Summary4"/>
      <sheetName val="9__Package_split_-_Cost_4"/>
      <sheetName val="10__&amp;_11__Rate_Code_&amp;_BQ4"/>
      <sheetName val="PCS_DATA4"/>
      <sheetName val="_B14"/>
      <sheetName val="Basement_Budget4"/>
      <sheetName val="BOQ_Direct_selling_cost4"/>
      <sheetName val="Civil_Boq4"/>
      <sheetName val="RMZ_Summary4"/>
      <sheetName val="SITE_OVERHEADS4"/>
      <sheetName val="Basic_Rates4"/>
      <sheetName val="final_abstract4"/>
      <sheetName val="Builtup_Area4"/>
      <sheetName val="BASIS_-DEC_084"/>
      <sheetName val="Project_Budget_Worksheet4"/>
      <sheetName val="RCC,Ret__Wall4"/>
      <sheetName val="Base_data_Security_Procedures4"/>
      <sheetName val="12a__CFTable4"/>
      <sheetName val="Break_up_Sheet4"/>
      <sheetName val="Fin_Sum4"/>
      <sheetName val="Sheet3_(2)4"/>
      <sheetName val="X_rate4"/>
      <sheetName val="Fill_this_out_first___4"/>
      <sheetName val="TBAL9697_-group_wise__sdpl4"/>
      <sheetName val="Data_sheet4"/>
      <sheetName val="INDIGINEOUS_ITEMS_4"/>
      <sheetName val="NLD_-_Assum4"/>
      <sheetName val="Cost_summary4"/>
      <sheetName val="March_Analysts4"/>
      <sheetName val="Msht_5F4"/>
      <sheetName val="LOCAL_RATES4"/>
      <sheetName val="Data_base4"/>
      <sheetName val="Block_A_-_BOQ4"/>
      <sheetName val="Detail_In_Door_Stad4"/>
      <sheetName val="Sweeper_Machine4"/>
      <sheetName val="Bal_Sheet4"/>
      <sheetName val="IO_LIST4"/>
      <sheetName val="Fin__Assumpt__-_Sensitivities4"/>
      <sheetName val="labour_coeff4"/>
      <sheetName val="Mantri_A4"/>
      <sheetName val="Hotel_Info_Input4"/>
      <sheetName val="Cover_sheet4"/>
      <sheetName val="Abstract_Sheet4"/>
      <sheetName val="Rate_Analysis4"/>
      <sheetName val="FITZ_MORT_944"/>
      <sheetName val="M_S_5"/>
      <sheetName val="INPUT_SHEET6"/>
      <sheetName val="FC_&amp;_UG6"/>
      <sheetName val="Site_Dev_BOQ5"/>
      <sheetName val="07016,_Master_List-Major_Minor5"/>
      <sheetName val="Material_5"/>
      <sheetName val="Labour_&amp;_Plant5"/>
      <sheetName val="WORK_TABLE5"/>
      <sheetName val="LIST_OF_MAKES5"/>
      <sheetName val="CFForecast_detail5"/>
      <sheetName val="3__Elemental_Summary5"/>
      <sheetName val="9__Package_split_-_Cost_5"/>
      <sheetName val="10__&amp;_11__Rate_Code_&amp;_BQ5"/>
      <sheetName val="PCS_DATA5"/>
      <sheetName val="_B15"/>
      <sheetName val="Basement_Budget5"/>
      <sheetName val="BOQ_Direct_selling_cost5"/>
      <sheetName val="Civil_Boq5"/>
      <sheetName val="RMZ_Summary5"/>
      <sheetName val="SITE_OVERHEADS5"/>
      <sheetName val="Basic_Rates5"/>
      <sheetName val="final_abstract5"/>
      <sheetName val="Builtup_Area5"/>
      <sheetName val="BASIS_-DEC_085"/>
      <sheetName val="Project_Budget_Worksheet5"/>
      <sheetName val="RCC,Ret__Wall5"/>
      <sheetName val="Base_data_Security_Procedures5"/>
      <sheetName val="12a__CFTable5"/>
      <sheetName val="Break_up_Sheet5"/>
      <sheetName val="Fin_Sum5"/>
      <sheetName val="Sheet3_(2)5"/>
      <sheetName val="X_rate5"/>
      <sheetName val="Fill_this_out_first___5"/>
      <sheetName val="TBAL9697_-group_wise__sdpl5"/>
      <sheetName val="Data_sheet5"/>
      <sheetName val="INDIGINEOUS_ITEMS_5"/>
      <sheetName val="NLD_-_Assum5"/>
      <sheetName val="Cost_summary5"/>
      <sheetName val="March_Analysts5"/>
      <sheetName val="Msht_5F5"/>
      <sheetName val="LOCAL_RATES5"/>
      <sheetName val="Data_base5"/>
      <sheetName val="Block_A_-_BOQ5"/>
      <sheetName val="Detail_In_Door_Stad5"/>
      <sheetName val="Sweeper_Machine5"/>
      <sheetName val="Bal_Sheet5"/>
      <sheetName val="IO_LIST5"/>
      <sheetName val="Fin__Assumpt__-_Sensitivities5"/>
      <sheetName val="labour_coeff5"/>
      <sheetName val="Mantri_A5"/>
      <sheetName val="Hotel_Info_Input5"/>
      <sheetName val="Cover_sheet5"/>
      <sheetName val="Abstract_Sheet5"/>
      <sheetName val="Rate_Analysis5"/>
      <sheetName val="FITZ_MORT_945"/>
      <sheetName val="M_S_6"/>
      <sheetName val="INPUT_SHEET7"/>
      <sheetName val="FC_&amp;_UG7"/>
      <sheetName val="Site_Dev_BOQ6"/>
      <sheetName val="07016,_Master_List-Major_Minor6"/>
      <sheetName val="Material_6"/>
      <sheetName val="Labour_&amp;_Plant6"/>
      <sheetName val="WORK_TABLE6"/>
      <sheetName val="LIST_OF_MAKES6"/>
      <sheetName val="CFForecast_detail6"/>
      <sheetName val="3__Elemental_Summary6"/>
      <sheetName val="9__Package_split_-_Cost_6"/>
      <sheetName val="10__&amp;_11__Rate_Code_&amp;_BQ6"/>
      <sheetName val="PCS_DATA6"/>
      <sheetName val="_B16"/>
      <sheetName val="Basement_Budget6"/>
      <sheetName val="BOQ_Direct_selling_cost6"/>
      <sheetName val="Civil_Boq6"/>
      <sheetName val="RMZ_Summary6"/>
      <sheetName val="SITE_OVERHEADS6"/>
      <sheetName val="Basic_Rates6"/>
      <sheetName val="final_abstract6"/>
      <sheetName val="Builtup_Area6"/>
      <sheetName val="BASIS_-DEC_086"/>
      <sheetName val="Project_Budget_Worksheet6"/>
      <sheetName val="RCC,Ret__Wall6"/>
      <sheetName val="Base_data_Security_Procedures6"/>
      <sheetName val="12a__CFTable6"/>
      <sheetName val="Break_up_Sheet6"/>
      <sheetName val="Fin_Sum6"/>
      <sheetName val="Sheet3_(2)6"/>
      <sheetName val=" B3"/>
      <sheetName val="basic"/>
    </sheetNames>
    <sheetDataSet>
      <sheetData sheetId="0" refreshError="1"/>
      <sheetData sheetId="1" refreshError="1"/>
      <sheetData sheetId="2" refreshError="1"/>
      <sheetData sheetId="3" refreshError="1"/>
      <sheetData sheetId="4">
        <row r="437">
          <cell r="B437" t="str">
            <v>LOCAL STAFF</v>
          </cell>
        </row>
        <row r="540">
          <cell r="B540" t="str">
            <v>Material</v>
          </cell>
          <cell r="C540" t="str">
            <v>Unit</v>
          </cell>
          <cell r="D540" t="str">
            <v>Rate</v>
          </cell>
        </row>
        <row r="541">
          <cell r="B541" t="str">
            <v xml:space="preserve">Cement </v>
          </cell>
          <cell r="C541" t="str">
            <v>bag</v>
          </cell>
          <cell r="D541">
            <v>4</v>
          </cell>
        </row>
        <row r="542">
          <cell r="B542" t="str">
            <v>Sand</v>
          </cell>
          <cell r="C542" t="str">
            <v>cmt</v>
          </cell>
          <cell r="D542">
            <v>352.8</v>
          </cell>
        </row>
        <row r="543">
          <cell r="B543" t="str">
            <v>Grit</v>
          </cell>
          <cell r="C543" t="str">
            <v>cmt</v>
          </cell>
          <cell r="D543">
            <v>352.8</v>
          </cell>
        </row>
        <row r="544">
          <cell r="B544" t="str">
            <v>Kapchi</v>
          </cell>
          <cell r="C544" t="str">
            <v>cmt</v>
          </cell>
          <cell r="D544">
            <v>529.20000000000005</v>
          </cell>
        </row>
        <row r="545">
          <cell r="B545" t="str">
            <v xml:space="preserve">Bricks </v>
          </cell>
          <cell r="C545" t="str">
            <v>nos</v>
          </cell>
          <cell r="D545">
            <v>2</v>
          </cell>
        </row>
        <row r="546">
          <cell r="B546" t="str">
            <v>Filling sand</v>
          </cell>
          <cell r="C546" t="str">
            <v>cmt</v>
          </cell>
          <cell r="D546">
            <v>282.24</v>
          </cell>
        </row>
        <row r="547">
          <cell r="B547" t="str">
            <v>Rubble</v>
          </cell>
          <cell r="C547" t="str">
            <v>cmt</v>
          </cell>
        </row>
        <row r="548">
          <cell r="B548" t="str">
            <v>Metal</v>
          </cell>
          <cell r="C548" t="str">
            <v>cmt</v>
          </cell>
          <cell r="D548">
            <v>352.8</v>
          </cell>
        </row>
        <row r="549">
          <cell r="B549" t="str">
            <v>Reinf. steel</v>
          </cell>
          <cell r="C549" t="str">
            <v>MT</v>
          </cell>
          <cell r="D549">
            <v>100</v>
          </cell>
        </row>
        <row r="550">
          <cell r="B550" t="str">
            <v>Str.Steel</v>
          </cell>
          <cell r="C550" t="str">
            <v>MT</v>
          </cell>
        </row>
        <row r="551">
          <cell r="B551" t="str">
            <v>S.BLOCK</v>
          </cell>
          <cell r="C551" t="str">
            <v>smt</v>
          </cell>
          <cell r="D551">
            <v>14</v>
          </cell>
        </row>
        <row r="552">
          <cell r="B552" t="str">
            <v>Brickbats</v>
          </cell>
          <cell r="C552" t="str">
            <v>cmt</v>
          </cell>
          <cell r="D552">
            <v>211.68</v>
          </cell>
        </row>
        <row r="553">
          <cell r="B553" t="str">
            <v>other-3</v>
          </cell>
        </row>
        <row r="554">
          <cell r="B554" t="str">
            <v>other-4</v>
          </cell>
        </row>
        <row r="555">
          <cell r="B555" t="str">
            <v>other-5</v>
          </cell>
        </row>
      </sheetData>
      <sheetData sheetId="5">
        <row r="437">
          <cell r="B437" t="str">
            <v>TOTAL CONSUMPTION</v>
          </cell>
        </row>
      </sheetData>
      <sheetData sheetId="6" refreshError="1"/>
      <sheetData sheetId="7" refreshError="1"/>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ow r="437">
          <cell r="B437" t="str">
            <v>LOCAL STAFF</v>
          </cell>
        </row>
      </sheetData>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refreshError="1"/>
      <sheetData sheetId="302" refreshError="1"/>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refreshError="1"/>
      <sheetData sheetId="507" refreshError="1"/>
    </sheetDataSet>
  </externalBook>
</externalLink>
</file>

<file path=xl/externalLinks/externalLink58.xml><?xml version="1.0" encoding="utf-8"?>
<externalLink xmlns="http://schemas.openxmlformats.org/spreadsheetml/2006/main">
  <externalBook xmlns:r="http://schemas.openxmlformats.org/officeDocument/2006/relationships" r:id="rId1">
    <sheetNames>
      <sheetName val="Labour &amp; Plant"/>
      <sheetName val="INPUT SHEET"/>
      <sheetName val="RES-PLANNING"/>
      <sheetName val="Material"/>
      <sheetName val="Project Budget Worksheet"/>
      <sheetName val="Material "/>
      <sheetName val="steam table"/>
      <sheetName val="PRICE BID"/>
      <sheetName val="M.R.1"/>
      <sheetName val="Rising Main"/>
      <sheetName val="Labour_&amp;_Plant"/>
      <sheetName val="INPUT_SHEET"/>
      <sheetName val="Project_Budget_Worksheet"/>
      <sheetName val="Material_"/>
      <sheetName val="steam_table"/>
      <sheetName val="PRICE_BID"/>
      <sheetName val="M_R_1"/>
      <sheetName val="Rising_Main"/>
      <sheetName val="steel-circular"/>
      <sheetName val="Table 4"/>
      <sheetName val="Table 2"/>
      <sheetName val="Table 27"/>
      <sheetName val="Table 5"/>
      <sheetName val="Civil Works"/>
      <sheetName val="data"/>
      <sheetName val="Labour"/>
      <sheetName val="mdata"/>
      <sheetName val="q1"/>
      <sheetName val="Rtanal"/>
      <sheetName val="Summary"/>
      <sheetName val="Macr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sheetData sheetId="25" refreshError="1"/>
      <sheetData sheetId="26"/>
      <sheetData sheetId="27"/>
      <sheetData sheetId="28"/>
      <sheetData sheetId="29" refreshError="1"/>
      <sheetData sheetId="30" refreshError="1"/>
    </sheetDataSet>
  </externalBook>
</externalLink>
</file>

<file path=xl/externalLinks/externalLink59.xml><?xml version="1.0" encoding="utf-8"?>
<externalLink xmlns="http://schemas.openxmlformats.org/spreadsheetml/2006/main">
  <externalBook xmlns:r="http://schemas.openxmlformats.org/officeDocument/2006/relationships" r:id="rId1">
    <sheetNames>
      <sheetName val="Rising Main"/>
      <sheetName val="C.I. PIPE"/>
      <sheetName val="DATAC.I."/>
      <sheetName val="Labour &amp; Plant"/>
      <sheetName val="INPUT SHEET"/>
      <sheetName val="Project Budget Worksheet"/>
      <sheetName val="RES-PLANNING"/>
      <sheetName val="Material"/>
      <sheetName val="Material "/>
      <sheetName val="steam table"/>
      <sheetName val="PIPERTJ"/>
      <sheetName val="Abstract"/>
      <sheetName val="Labour"/>
      <sheetName val="Plant &amp;  Machinery"/>
      <sheetName val="M.R.1"/>
      <sheetName val="Rising_Main"/>
      <sheetName val="C_I__PIPE"/>
      <sheetName val="DATAC_I_"/>
      <sheetName val="Labour_&amp;_Plant"/>
      <sheetName val="INPUT_SHEET"/>
      <sheetName val="Project_Budget_Worksheet"/>
      <sheetName val="Material_"/>
      <sheetName val="steam_table"/>
      <sheetName val="Plant_&amp;__Machinery"/>
      <sheetName val="M_R_1"/>
      <sheetName val="RMR"/>
      <sheetName val="Macro1"/>
      <sheetName val="Enquire"/>
      <sheetName val="Annexure"/>
    </sheetNames>
    <sheetDataSet>
      <sheetData sheetId="0">
        <row r="2">
          <cell r="C2">
            <v>0</v>
          </cell>
        </row>
        <row r="3">
          <cell r="C3" t="str">
            <v>RISING MAIN WITH RUBBER TIGHTEN JOINTS</v>
          </cell>
        </row>
        <row r="6">
          <cell r="C6" t="str">
            <v>Items</v>
          </cell>
          <cell r="D6" t="str">
            <v>Data</v>
          </cell>
          <cell r="E6" t="str">
            <v>Unit</v>
          </cell>
        </row>
        <row r="7">
          <cell r="C7" t="str">
            <v>Water Consumption</v>
          </cell>
          <cell r="D7">
            <v>50000</v>
          </cell>
          <cell r="E7" t="str">
            <v>Cum/day</v>
          </cell>
        </row>
        <row r="8">
          <cell r="C8" t="str">
            <v>Pumping Hours</v>
          </cell>
          <cell r="D8">
            <v>23</v>
          </cell>
        </row>
        <row r="9">
          <cell r="C9" t="str">
            <v>Design Discharge</v>
          </cell>
          <cell r="D9">
            <v>0.60386473429951693</v>
          </cell>
          <cell r="E9" t="str">
            <v>Cum/sec</v>
          </cell>
        </row>
        <row r="10">
          <cell r="C10" t="str">
            <v>Capacity of Sump Pump</v>
          </cell>
          <cell r="D10">
            <v>2083.3333333333335</v>
          </cell>
          <cell r="E10" t="str">
            <v>Cum</v>
          </cell>
        </row>
        <row r="11">
          <cell r="C11" t="str">
            <v>Economical Dia</v>
          </cell>
          <cell r="D11">
            <v>0.7</v>
          </cell>
          <cell r="E11" t="str">
            <v>M</v>
          </cell>
        </row>
        <row r="12">
          <cell r="C12" t="str">
            <v>Actual Area</v>
          </cell>
          <cell r="D12">
            <v>0.38499999999999995</v>
          </cell>
          <cell r="E12" t="str">
            <v>sqm</v>
          </cell>
        </row>
        <row r="13">
          <cell r="C13" t="str">
            <v>Actual Velocity</v>
          </cell>
          <cell r="D13">
            <v>1.5684798293493949</v>
          </cell>
          <cell r="E13" t="str">
            <v>M/Sec</v>
          </cell>
        </row>
        <row r="14">
          <cell r="C14" t="str">
            <v>CR</v>
          </cell>
          <cell r="D14">
            <v>0.85</v>
          </cell>
        </row>
        <row r="15">
          <cell r="C15" t="str">
            <v>Length of Rising Main</v>
          </cell>
          <cell r="D15">
            <v>12000</v>
          </cell>
          <cell r="E15" t="str">
            <v>M</v>
          </cell>
        </row>
        <row r="16">
          <cell r="C16" t="str">
            <v>Difference in Static Head</v>
          </cell>
          <cell r="D16">
            <v>20</v>
          </cell>
          <cell r="E16" t="str">
            <v>M</v>
          </cell>
        </row>
        <row r="17">
          <cell r="C17" t="str">
            <v>Head Loss due to Friction</v>
          </cell>
          <cell r="D17">
            <v>36.128924078670615</v>
          </cell>
          <cell r="E17" t="str">
            <v>M</v>
          </cell>
        </row>
        <row r="18">
          <cell r="C18" t="str">
            <v xml:space="preserve">Total Pumping Head </v>
          </cell>
          <cell r="D18">
            <v>56.128924078670615</v>
          </cell>
          <cell r="E18" t="str">
            <v>M</v>
          </cell>
        </row>
        <row r="19">
          <cell r="C19" t="str">
            <v>Pump Efficiency</v>
          </cell>
          <cell r="D19">
            <v>0.6</v>
          </cell>
        </row>
        <row r="20">
          <cell r="C20" t="str">
            <v>Size of Pump</v>
          </cell>
          <cell r="D20">
            <v>553.82806904059134</v>
          </cell>
          <cell r="E20" t="str">
            <v>KW</v>
          </cell>
        </row>
        <row r="21">
          <cell r="C21" t="str">
            <v>Size of Pump with 50% stand by</v>
          </cell>
          <cell r="D21">
            <v>830.74210356088702</v>
          </cell>
          <cell r="E21" t="str">
            <v>KW</v>
          </cell>
        </row>
        <row r="22">
          <cell r="C22" t="str">
            <v>KW</v>
          </cell>
          <cell r="D22">
            <v>553.82806904059134</v>
          </cell>
        </row>
        <row r="23">
          <cell r="C23" t="str">
            <v>Pump size Assumed</v>
          </cell>
        </row>
        <row r="24">
          <cell r="C24" t="str">
            <v>Size</v>
          </cell>
          <cell r="D24">
            <v>280</v>
          </cell>
          <cell r="E24" t="str">
            <v>KW</v>
          </cell>
        </row>
        <row r="25">
          <cell r="C25" t="str">
            <v>Nos.</v>
          </cell>
          <cell r="D25">
            <v>2</v>
          </cell>
          <cell r="E25" t="str">
            <v>Nos.</v>
          </cell>
        </row>
        <row r="26">
          <cell r="C26" t="str">
            <v>Stand By</v>
          </cell>
          <cell r="D26">
            <v>1</v>
          </cell>
          <cell r="E26" t="str">
            <v>Nos.</v>
          </cell>
        </row>
        <row r="27">
          <cell r="C27" t="str">
            <v>Power Consumption</v>
          </cell>
          <cell r="D27">
            <v>280</v>
          </cell>
          <cell r="E27" t="str">
            <v>KW</v>
          </cell>
        </row>
        <row r="28">
          <cell r="C28" t="str">
            <v>Energy Consumption</v>
          </cell>
          <cell r="D28">
            <v>12880</v>
          </cell>
          <cell r="E28" t="str">
            <v>KWH</v>
          </cell>
        </row>
        <row r="39">
          <cell r="C39" t="str">
            <v xml:space="preserve">Size of </v>
          </cell>
          <cell r="D39" t="str">
            <v>Unit Cost</v>
          </cell>
          <cell r="E39" t="str">
            <v>Length of</v>
          </cell>
          <cell r="F39" t="str">
            <v>Inc / Exc</v>
          </cell>
          <cell r="G39" t="str">
            <v>Total Cost</v>
          </cell>
        </row>
        <row r="40">
          <cell r="C40" t="str">
            <v>Rising Main in MM</v>
          </cell>
          <cell r="D40" t="str">
            <v>per RM</v>
          </cell>
          <cell r="E40" t="str">
            <v>Rising Main</v>
          </cell>
        </row>
        <row r="41">
          <cell r="C41">
            <v>400</v>
          </cell>
          <cell r="D41">
            <v>2282.8600099999999</v>
          </cell>
          <cell r="E41">
            <v>12000</v>
          </cell>
          <cell r="G41">
            <v>0</v>
          </cell>
        </row>
        <row r="42">
          <cell r="C42">
            <v>450</v>
          </cell>
          <cell r="D42">
            <v>2728.8735000000001</v>
          </cell>
          <cell r="E42">
            <v>12000</v>
          </cell>
          <cell r="G42">
            <v>0</v>
          </cell>
        </row>
        <row r="43">
          <cell r="C43">
            <v>500</v>
          </cell>
          <cell r="D43">
            <v>3236.0554000000002</v>
          </cell>
          <cell r="E43">
            <v>12000</v>
          </cell>
          <cell r="G43">
            <v>0</v>
          </cell>
        </row>
        <row r="44">
          <cell r="C44">
            <v>600</v>
          </cell>
          <cell r="D44">
            <v>4259.1480000000001</v>
          </cell>
          <cell r="E44">
            <v>12000</v>
          </cell>
          <cell r="G44">
            <v>0</v>
          </cell>
        </row>
        <row r="45">
          <cell r="C45">
            <v>700</v>
          </cell>
          <cell r="D45">
            <v>5450.3805500000008</v>
          </cell>
          <cell r="E45">
            <v>12000</v>
          </cell>
          <cell r="F45">
            <v>1</v>
          </cell>
          <cell r="G45">
            <v>65404566.600000009</v>
          </cell>
        </row>
        <row r="46">
          <cell r="C46">
            <v>800</v>
          </cell>
          <cell r="D46">
            <v>6809.4706000000006</v>
          </cell>
          <cell r="E46">
            <v>12000</v>
          </cell>
          <cell r="G46">
            <v>0</v>
          </cell>
        </row>
        <row r="47">
          <cell r="C47">
            <v>900</v>
          </cell>
          <cell r="D47">
            <v>8261.06855</v>
          </cell>
          <cell r="E47">
            <v>12000</v>
          </cell>
          <cell r="G47">
            <v>0</v>
          </cell>
        </row>
        <row r="48">
          <cell r="C48">
            <v>1000</v>
          </cell>
          <cell r="D48">
            <v>9880.8319500000016</v>
          </cell>
          <cell r="E48">
            <v>12000</v>
          </cell>
          <cell r="G48">
            <v>0</v>
          </cell>
        </row>
        <row r="49">
          <cell r="C49" t="str">
            <v>Total Cost of Pipe</v>
          </cell>
          <cell r="G49">
            <v>65404566.600000009</v>
          </cell>
        </row>
        <row r="51">
          <cell r="C51" t="str">
            <v>Other Cost heads</v>
          </cell>
          <cell r="D51" t="str">
            <v>Unit Cost</v>
          </cell>
          <cell r="E51" t="str">
            <v>Qty.</v>
          </cell>
          <cell r="F51" t="str">
            <v>Inc / Exc</v>
          </cell>
          <cell r="G51" t="str">
            <v>Total Cost</v>
          </cell>
        </row>
        <row r="52">
          <cell r="C52" t="str">
            <v>Intake from Canal</v>
          </cell>
          <cell r="D52">
            <v>300000</v>
          </cell>
          <cell r="E52">
            <v>1</v>
          </cell>
          <cell r="F52">
            <v>1</v>
          </cell>
          <cell r="G52">
            <v>300000</v>
          </cell>
        </row>
        <row r="53">
          <cell r="C53" t="str">
            <v>Suction Sump</v>
          </cell>
          <cell r="D53">
            <v>3000</v>
          </cell>
          <cell r="E53">
            <v>2083.3333333333335</v>
          </cell>
          <cell r="F53">
            <v>1</v>
          </cell>
          <cell r="G53">
            <v>6250000</v>
          </cell>
        </row>
        <row r="54">
          <cell r="C54" t="str">
            <v>Pump House</v>
          </cell>
        </row>
        <row r="55">
          <cell r="C55" t="str">
            <v>Building</v>
          </cell>
          <cell r="D55">
            <v>4000</v>
          </cell>
          <cell r="E55">
            <v>3000</v>
          </cell>
          <cell r="F55">
            <v>1</v>
          </cell>
          <cell r="G55">
            <v>12000000</v>
          </cell>
        </row>
        <row r="56">
          <cell r="C56" t="str">
            <v>Pump Sizing @ 4000/KW</v>
          </cell>
          <cell r="D56">
            <v>4000</v>
          </cell>
          <cell r="E56">
            <v>840</v>
          </cell>
          <cell r="F56">
            <v>1</v>
          </cell>
          <cell r="G56">
            <v>3360000</v>
          </cell>
        </row>
        <row r="57">
          <cell r="C57" t="str">
            <v>Electrical Control Panel @</v>
          </cell>
          <cell r="E57">
            <v>0.2</v>
          </cell>
          <cell r="G57">
            <v>672000</v>
          </cell>
        </row>
        <row r="58">
          <cell r="C58" t="str">
            <v>Gensets</v>
          </cell>
          <cell r="D58">
            <v>5500</v>
          </cell>
          <cell r="E58">
            <v>350</v>
          </cell>
          <cell r="F58">
            <v>1</v>
          </cell>
          <cell r="G58">
            <v>1925000</v>
          </cell>
        </row>
        <row r="59">
          <cell r="C59" t="str">
            <v>Land Cost</v>
          </cell>
          <cell r="D59">
            <v>520000</v>
          </cell>
          <cell r="E59">
            <v>13.343217197924389</v>
          </cell>
          <cell r="F59">
            <v>1</v>
          </cell>
          <cell r="G59">
            <v>6938472.942920682</v>
          </cell>
        </row>
        <row r="60">
          <cell r="C60" t="str">
            <v>Sub Total</v>
          </cell>
          <cell r="G60">
            <v>31445472.942920681</v>
          </cell>
        </row>
        <row r="62">
          <cell r="C62" t="str">
            <v>Total Cost of Rising Main in Rs. Lacs</v>
          </cell>
          <cell r="G62">
            <v>968.50039542920695</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
          <cell r="C2" t="str">
            <v/>
          </cell>
        </row>
      </sheetData>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VARIABLE"/>
      <sheetName val="Sheet8"/>
      <sheetName val="Sheet9"/>
      <sheetName val="Sheet10"/>
      <sheetName val="Sheet11"/>
      <sheetName val="Sheet12"/>
      <sheetName val="Sheet13"/>
      <sheetName val="Sheet14"/>
      <sheetName val="Sheet15"/>
      <sheetName val="Sheet16"/>
      <sheetName val="SPT vs PHI"/>
      <sheetName val="1"/>
      <sheetName val="Rate Analysis"/>
      <sheetName val="Labour"/>
      <sheetName val="Material"/>
      <sheetName val="Plant &amp;  Machinery"/>
      <sheetName val="SPT_vs_PHI"/>
      <sheetName val="Rate_Analysis"/>
      <sheetName val="Plant_&amp;__Machinery"/>
      <sheetName val="boq-alarm"/>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refreshError="1"/>
    </sheetDataSet>
  </externalBook>
</externalLink>
</file>

<file path=xl/externalLinks/externalLink60.xml><?xml version="1.0" encoding="utf-8"?>
<externalLink xmlns="http://schemas.openxmlformats.org/spreadsheetml/2006/main">
  <externalBook xmlns:r="http://schemas.openxmlformats.org/officeDocument/2006/relationships" r:id="rId1">
    <sheetNames>
      <sheetName val="Summary"/>
      <sheetName val="RA"/>
      <sheetName val="BOQ-Hosp"/>
      <sheetName val="BOQ-Hous"/>
      <sheetName val="Material"/>
      <sheetName val="Conc"/>
      <sheetName val="Major Qty"/>
      <sheetName val="FW"/>
      <sheetName val="CBP"/>
      <sheetName val="Man Power"/>
      <sheetName val="Labour"/>
      <sheetName val="Excv"/>
      <sheetName val="FD"/>
      <sheetName val="WP"/>
      <sheetName val="Alm"/>
      <sheetName val="Lndsp"/>
      <sheetName val="Rising Main"/>
      <sheetName val="Labour &amp; Plant"/>
      <sheetName val="INPUT SHEET"/>
      <sheetName val="RES-PLANNING"/>
      <sheetName val="Material "/>
      <sheetName val="BOQ&amp;RA 24.7"/>
      <sheetName val="PRICE BID"/>
      <sheetName val="Abstract"/>
      <sheetName val="Major_Qty"/>
      <sheetName val="Man_Power"/>
      <sheetName val="Rising_Main"/>
      <sheetName val="Labour_&amp;_Plant"/>
      <sheetName val="BOQ&amp;RA_24_7"/>
      <sheetName val="INPUT_SHEET"/>
      <sheetName val="Material_"/>
      <sheetName val="PRICE_BID"/>
      <sheetName val="Basic"/>
      <sheetName val="mdata"/>
      <sheetName val="sec.-b(anyl)"/>
      <sheetName val="basic12-07"/>
    </sheetNames>
    <sheetDataSet>
      <sheetData sheetId="0"/>
      <sheetData sheetId="1"/>
      <sheetData sheetId="2"/>
      <sheetData sheetId="3"/>
      <sheetData sheetId="4">
        <row r="28">
          <cell r="N28">
            <v>1298.01</v>
          </cell>
        </row>
      </sheetData>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Set>
  </externalBook>
</externalLink>
</file>

<file path=xl/externalLinks/externalLink61.xml><?xml version="1.0" encoding="utf-8"?>
<externalLink xmlns="http://schemas.openxmlformats.org/spreadsheetml/2006/main">
  <externalBook xmlns:r="http://schemas.openxmlformats.org/officeDocument/2006/relationships" r:id="rId1">
    <sheetNames>
      <sheetName val="0000000"/>
      <sheetName val="HG Unit"/>
      <sheetName val="HD Unit"/>
      <sheetName val="ASME B 36.10 M"/>
      <sheetName val="steam table"/>
      <sheetName val="Material"/>
      <sheetName val="Rising Main"/>
      <sheetName val="INPUT SHEET"/>
      <sheetName val="RES-PLANNING"/>
      <sheetName val="Labour &amp; Plant"/>
      <sheetName val="CondPol"/>
      <sheetName val="Abstract"/>
      <sheetName val="WPR-IV"/>
      <sheetName val="HG_Unit"/>
      <sheetName val="HD_Unit"/>
      <sheetName val="ASME_B_36_10_M"/>
      <sheetName val="steam_table"/>
      <sheetName val="Rising_Main"/>
      <sheetName val="INPUT_SHEET"/>
      <sheetName val="Labour_&amp;_Plant"/>
      <sheetName val="Piping material HG take off - R"/>
      <sheetName val="Cd"/>
      <sheetName val="THK"/>
      <sheetName val="CPIPE 1"/>
      <sheetName val="RtanalMORD"/>
      <sheetName val="Annexure"/>
      <sheetName val="Enquire"/>
      <sheetName val="Bitumen"/>
      <sheetName val="RMR"/>
    </sheetNames>
    <sheetDataSet>
      <sheetData sheetId="0">
        <row r="3">
          <cell r="E3">
            <v>5</v>
          </cell>
        </row>
      </sheetData>
      <sheetData sheetId="1"/>
      <sheetData sheetId="2"/>
      <sheetData sheetId="3">
        <row r="3">
          <cell r="E3">
            <v>5</v>
          </cell>
          <cell r="F3">
            <v>10</v>
          </cell>
          <cell r="G3">
            <v>20</v>
          </cell>
          <cell r="H3">
            <v>30</v>
          </cell>
          <cell r="I3" t="str">
            <v>STD</v>
          </cell>
          <cell r="J3">
            <v>40</v>
          </cell>
          <cell r="K3">
            <v>60</v>
          </cell>
          <cell r="L3" t="str">
            <v>XS</v>
          </cell>
          <cell r="M3">
            <v>80</v>
          </cell>
          <cell r="N3">
            <v>100</v>
          </cell>
          <cell r="O3">
            <v>120</v>
          </cell>
          <cell r="P3">
            <v>140</v>
          </cell>
          <cell r="Q3">
            <v>160</v>
          </cell>
          <cell r="R3" t="str">
            <v>XXS</v>
          </cell>
          <cell r="T3" t="str">
            <v>Sch05S</v>
          </cell>
          <cell r="U3" t="str">
            <v>Sch10S</v>
          </cell>
          <cell r="V3" t="str">
            <v>Sch40S</v>
          </cell>
          <cell r="W3" t="str">
            <v>Sch80S</v>
          </cell>
        </row>
        <row r="4">
          <cell r="D4">
            <v>1</v>
          </cell>
          <cell r="E4">
            <v>2</v>
          </cell>
          <cell r="F4">
            <v>3</v>
          </cell>
          <cell r="G4">
            <v>4</v>
          </cell>
          <cell r="H4">
            <v>5</v>
          </cell>
          <cell r="I4">
            <v>6</v>
          </cell>
          <cell r="J4">
            <v>7</v>
          </cell>
          <cell r="K4">
            <v>8</v>
          </cell>
          <cell r="L4">
            <v>9</v>
          </cell>
          <cell r="M4">
            <v>10</v>
          </cell>
          <cell r="N4">
            <v>11</v>
          </cell>
          <cell r="O4">
            <v>12</v>
          </cell>
          <cell r="P4">
            <v>13</v>
          </cell>
          <cell r="Q4">
            <v>14</v>
          </cell>
          <cell r="R4">
            <v>15</v>
          </cell>
          <cell r="S4">
            <v>16</v>
          </cell>
          <cell r="T4">
            <v>17</v>
          </cell>
          <cell r="U4">
            <v>18</v>
          </cell>
          <cell r="V4">
            <v>19</v>
          </cell>
          <cell r="W4">
            <v>20</v>
          </cell>
        </row>
        <row r="5">
          <cell r="D5">
            <v>10.3</v>
          </cell>
          <cell r="F5">
            <v>1.24</v>
          </cell>
          <cell r="H5">
            <v>1.45</v>
          </cell>
          <cell r="I5">
            <v>1.73</v>
          </cell>
          <cell r="J5">
            <v>1.73</v>
          </cell>
          <cell r="L5">
            <v>2.41</v>
          </cell>
          <cell r="M5">
            <v>2.41</v>
          </cell>
          <cell r="U5">
            <v>1.24</v>
          </cell>
          <cell r="V5">
            <v>1.73</v>
          </cell>
          <cell r="W5">
            <v>2.41</v>
          </cell>
        </row>
        <row r="6">
          <cell r="D6">
            <v>13.7</v>
          </cell>
          <cell r="F6">
            <v>1.65</v>
          </cell>
          <cell r="H6">
            <v>1.85</v>
          </cell>
          <cell r="I6">
            <v>2.2400000000000002</v>
          </cell>
          <cell r="J6">
            <v>2.2400000000000002</v>
          </cell>
          <cell r="L6">
            <v>3.02</v>
          </cell>
          <cell r="M6">
            <v>3.02</v>
          </cell>
          <cell r="U6">
            <v>1.65</v>
          </cell>
          <cell r="V6">
            <v>2.2400000000000002</v>
          </cell>
          <cell r="W6">
            <v>3.02</v>
          </cell>
        </row>
        <row r="7">
          <cell r="D7">
            <v>17.100000000000001</v>
          </cell>
          <cell r="F7">
            <v>1.65</v>
          </cell>
          <cell r="H7">
            <v>1.85</v>
          </cell>
          <cell r="I7">
            <v>2.31</v>
          </cell>
          <cell r="J7">
            <v>2.31</v>
          </cell>
          <cell r="L7">
            <v>3.2</v>
          </cell>
          <cell r="M7">
            <v>3.2</v>
          </cell>
          <cell r="U7">
            <v>1.65</v>
          </cell>
          <cell r="V7">
            <v>2.31</v>
          </cell>
          <cell r="W7">
            <v>3.2</v>
          </cell>
        </row>
        <row r="8">
          <cell r="D8">
            <v>21.3</v>
          </cell>
          <cell r="E8">
            <v>1.65</v>
          </cell>
          <cell r="F8">
            <v>2.11</v>
          </cell>
          <cell r="H8">
            <v>2.41</v>
          </cell>
          <cell r="I8">
            <v>2.77</v>
          </cell>
          <cell r="J8">
            <v>2.77</v>
          </cell>
          <cell r="L8">
            <v>3.73</v>
          </cell>
          <cell r="M8">
            <v>3.73</v>
          </cell>
          <cell r="Q8">
            <v>4.78</v>
          </cell>
          <cell r="R8">
            <v>7.47</v>
          </cell>
          <cell r="T8">
            <v>1.65</v>
          </cell>
          <cell r="U8">
            <v>2.11</v>
          </cell>
          <cell r="V8">
            <v>2.77</v>
          </cell>
          <cell r="W8">
            <v>3.73</v>
          </cell>
        </row>
        <row r="9">
          <cell r="D9">
            <v>26.7</v>
          </cell>
          <cell r="E9">
            <v>1.65</v>
          </cell>
          <cell r="F9">
            <v>2.11</v>
          </cell>
          <cell r="H9">
            <v>2.41</v>
          </cell>
          <cell r="I9">
            <v>2.87</v>
          </cell>
          <cell r="J9">
            <v>2.87</v>
          </cell>
          <cell r="L9">
            <v>3.91</v>
          </cell>
          <cell r="M9">
            <v>3.91</v>
          </cell>
          <cell r="Q9">
            <v>5.56</v>
          </cell>
          <cell r="R9">
            <v>7.82</v>
          </cell>
          <cell r="T9">
            <v>1.65</v>
          </cell>
          <cell r="U9">
            <v>2.11</v>
          </cell>
          <cell r="V9">
            <v>2.87</v>
          </cell>
          <cell r="W9">
            <v>3.91</v>
          </cell>
        </row>
        <row r="10">
          <cell r="D10">
            <v>33.4</v>
          </cell>
          <cell r="E10">
            <v>1.65</v>
          </cell>
          <cell r="F10">
            <v>2.77</v>
          </cell>
          <cell r="H10">
            <v>2.9</v>
          </cell>
          <cell r="I10">
            <v>3.38</v>
          </cell>
          <cell r="J10">
            <v>3.38</v>
          </cell>
          <cell r="L10">
            <v>4.55</v>
          </cell>
          <cell r="M10">
            <v>4.55</v>
          </cell>
          <cell r="Q10">
            <v>6.35</v>
          </cell>
          <cell r="R10">
            <v>9.09</v>
          </cell>
          <cell r="T10">
            <v>1.65</v>
          </cell>
          <cell r="U10">
            <v>2.77</v>
          </cell>
          <cell r="V10">
            <v>3.38</v>
          </cell>
          <cell r="W10">
            <v>4.55</v>
          </cell>
        </row>
        <row r="11">
          <cell r="D11">
            <v>42.2</v>
          </cell>
          <cell r="E11">
            <v>1.65</v>
          </cell>
          <cell r="F11">
            <v>2.77</v>
          </cell>
          <cell r="H11">
            <v>2.97</v>
          </cell>
          <cell r="I11">
            <v>3.56</v>
          </cell>
          <cell r="J11">
            <v>3.56</v>
          </cell>
          <cell r="L11">
            <v>4.8499999999999996</v>
          </cell>
          <cell r="M11">
            <v>4.8499999999999996</v>
          </cell>
          <cell r="Q11">
            <v>69.349999999999994</v>
          </cell>
          <cell r="R11">
            <v>9.6999999999999993</v>
          </cell>
          <cell r="T11">
            <v>1.65</v>
          </cell>
          <cell r="U11">
            <v>2.77</v>
          </cell>
          <cell r="V11">
            <v>3.56</v>
          </cell>
          <cell r="W11">
            <v>4.8499999999999996</v>
          </cell>
        </row>
        <row r="12">
          <cell r="D12">
            <v>48.3</v>
          </cell>
          <cell r="E12">
            <v>1.65</v>
          </cell>
          <cell r="F12">
            <v>2.77</v>
          </cell>
          <cell r="H12">
            <v>3.18</v>
          </cell>
          <cell r="I12">
            <v>3.68</v>
          </cell>
          <cell r="J12">
            <v>3.68</v>
          </cell>
          <cell r="L12">
            <v>5.08</v>
          </cell>
          <cell r="M12">
            <v>5.08</v>
          </cell>
          <cell r="Q12">
            <v>7.14</v>
          </cell>
          <cell r="R12">
            <v>10.15</v>
          </cell>
          <cell r="T12">
            <v>1.65</v>
          </cell>
          <cell r="U12">
            <v>2.77</v>
          </cell>
          <cell r="V12">
            <v>3.68</v>
          </cell>
          <cell r="W12">
            <v>5.08</v>
          </cell>
        </row>
        <row r="13">
          <cell r="D13">
            <v>60.3</v>
          </cell>
          <cell r="E13">
            <v>1.65</v>
          </cell>
          <cell r="F13">
            <v>2.77</v>
          </cell>
          <cell r="H13">
            <v>3.18</v>
          </cell>
          <cell r="I13">
            <v>3.9140000000000001</v>
          </cell>
          <cell r="J13">
            <v>3.9140000000000001</v>
          </cell>
          <cell r="L13">
            <v>5.54</v>
          </cell>
          <cell r="M13">
            <v>5.54</v>
          </cell>
          <cell r="Q13">
            <v>8.74</v>
          </cell>
          <cell r="R13">
            <v>11.07</v>
          </cell>
          <cell r="T13">
            <v>1.65</v>
          </cell>
          <cell r="U13">
            <v>2.77</v>
          </cell>
          <cell r="V13">
            <v>3.91</v>
          </cell>
          <cell r="W13">
            <v>5.54</v>
          </cell>
        </row>
        <row r="14">
          <cell r="D14">
            <v>73</v>
          </cell>
          <cell r="E14">
            <v>2.11</v>
          </cell>
          <cell r="F14">
            <v>3.05</v>
          </cell>
          <cell r="H14">
            <v>4.78</v>
          </cell>
          <cell r="I14">
            <v>5.16</v>
          </cell>
          <cell r="J14">
            <v>5.16</v>
          </cell>
          <cell r="L14">
            <v>7.01</v>
          </cell>
          <cell r="M14">
            <v>7.01</v>
          </cell>
          <cell r="Q14">
            <v>9.5299999999999994</v>
          </cell>
          <cell r="R14">
            <v>14.02</v>
          </cell>
          <cell r="T14">
            <v>2.11</v>
          </cell>
          <cell r="U14">
            <v>3.05</v>
          </cell>
          <cell r="V14">
            <v>5.16</v>
          </cell>
          <cell r="W14">
            <v>7.01</v>
          </cell>
        </row>
        <row r="15">
          <cell r="D15">
            <v>88.9</v>
          </cell>
          <cell r="E15">
            <v>2.11</v>
          </cell>
          <cell r="F15">
            <v>3.05</v>
          </cell>
          <cell r="H15">
            <v>4.78</v>
          </cell>
          <cell r="I15">
            <v>5.49</v>
          </cell>
          <cell r="J15">
            <v>5.49</v>
          </cell>
          <cell r="L15">
            <v>7.62</v>
          </cell>
          <cell r="M15">
            <v>7.62</v>
          </cell>
          <cell r="Q15">
            <v>11.13</v>
          </cell>
          <cell r="R15">
            <v>15.24</v>
          </cell>
          <cell r="T15">
            <v>2.11</v>
          </cell>
          <cell r="U15">
            <v>3.05</v>
          </cell>
          <cell r="V15">
            <v>5.49</v>
          </cell>
          <cell r="W15">
            <v>7.62</v>
          </cell>
        </row>
        <row r="16">
          <cell r="D16">
            <v>101.6</v>
          </cell>
          <cell r="E16">
            <v>2.11</v>
          </cell>
          <cell r="F16">
            <v>3.05</v>
          </cell>
          <cell r="H16">
            <v>4.78</v>
          </cell>
          <cell r="I16">
            <v>5.74</v>
          </cell>
          <cell r="J16">
            <v>5.74</v>
          </cell>
          <cell r="L16">
            <v>8.08</v>
          </cell>
          <cell r="M16">
            <v>8.08</v>
          </cell>
          <cell r="T16">
            <v>2.11</v>
          </cell>
          <cell r="U16">
            <v>3.05</v>
          </cell>
          <cell r="V16">
            <v>5.74</v>
          </cell>
          <cell r="W16">
            <v>8.08</v>
          </cell>
        </row>
        <row r="17">
          <cell r="D17">
            <v>114.3</v>
          </cell>
          <cell r="E17">
            <v>2.11</v>
          </cell>
          <cell r="F17">
            <v>3.05</v>
          </cell>
          <cell r="H17">
            <v>4.78</v>
          </cell>
          <cell r="I17">
            <v>6.02</v>
          </cell>
          <cell r="J17">
            <v>6.02</v>
          </cell>
          <cell r="L17">
            <v>8.56</v>
          </cell>
          <cell r="M17">
            <v>8.56</v>
          </cell>
          <cell r="O17">
            <v>11.13</v>
          </cell>
          <cell r="Q17">
            <v>13.49</v>
          </cell>
          <cell r="R17">
            <v>17.12</v>
          </cell>
          <cell r="T17">
            <v>2.11</v>
          </cell>
          <cell r="U17">
            <v>3.05</v>
          </cell>
          <cell r="V17">
            <v>6.02</v>
          </cell>
          <cell r="W17">
            <v>8.56</v>
          </cell>
        </row>
        <row r="18">
          <cell r="D18">
            <v>141.30000000000001</v>
          </cell>
          <cell r="E18">
            <v>2.77</v>
          </cell>
          <cell r="F18">
            <v>3.4</v>
          </cell>
          <cell r="I18">
            <v>6.55</v>
          </cell>
          <cell r="J18">
            <v>6.55</v>
          </cell>
          <cell r="L18">
            <v>9.5299999999999994</v>
          </cell>
          <cell r="M18">
            <v>9.5299999999999994</v>
          </cell>
          <cell r="O18">
            <v>12.7</v>
          </cell>
          <cell r="Q18">
            <v>15.88</v>
          </cell>
          <cell r="R18">
            <v>19.05</v>
          </cell>
          <cell r="T18">
            <v>2.77</v>
          </cell>
          <cell r="U18">
            <v>3.4</v>
          </cell>
          <cell r="V18">
            <v>6.55</v>
          </cell>
          <cell r="W18">
            <v>9.5299999999999994</v>
          </cell>
        </row>
        <row r="19">
          <cell r="D19">
            <v>168.3</v>
          </cell>
          <cell r="E19">
            <v>2.77</v>
          </cell>
          <cell r="F19">
            <v>3.4</v>
          </cell>
          <cell r="I19">
            <v>7.1</v>
          </cell>
          <cell r="J19">
            <v>7.1</v>
          </cell>
          <cell r="L19">
            <v>10.97</v>
          </cell>
          <cell r="M19">
            <v>10.97</v>
          </cell>
          <cell r="O19">
            <v>14.27</v>
          </cell>
          <cell r="Q19">
            <v>18.260000000000002</v>
          </cell>
          <cell r="R19">
            <v>21.95</v>
          </cell>
          <cell r="T19">
            <v>2.77</v>
          </cell>
          <cell r="U19">
            <v>3.4</v>
          </cell>
          <cell r="V19">
            <v>7.11</v>
          </cell>
          <cell r="W19">
            <v>10.97</v>
          </cell>
        </row>
        <row r="20">
          <cell r="D20">
            <v>219.1</v>
          </cell>
          <cell r="E20">
            <v>2.77</v>
          </cell>
          <cell r="F20">
            <v>3.76</v>
          </cell>
          <cell r="G20">
            <v>6.35</v>
          </cell>
          <cell r="H20">
            <v>7.04</v>
          </cell>
          <cell r="I20">
            <v>8.18</v>
          </cell>
          <cell r="J20">
            <v>8.18</v>
          </cell>
          <cell r="K20">
            <v>10.31</v>
          </cell>
          <cell r="L20">
            <v>12.7</v>
          </cell>
          <cell r="M20">
            <v>12.7</v>
          </cell>
          <cell r="N20">
            <v>15.09</v>
          </cell>
          <cell r="O20">
            <v>18.260000000000002</v>
          </cell>
          <cell r="P20">
            <v>20.62</v>
          </cell>
          <cell r="Q20">
            <v>23.01</v>
          </cell>
          <cell r="R20">
            <v>22.23</v>
          </cell>
          <cell r="T20">
            <v>2.77</v>
          </cell>
          <cell r="U20">
            <v>3.76</v>
          </cell>
          <cell r="V20">
            <v>8.18</v>
          </cell>
          <cell r="W20">
            <v>12.7</v>
          </cell>
        </row>
        <row r="21">
          <cell r="D21">
            <v>273</v>
          </cell>
          <cell r="E21">
            <v>3.4</v>
          </cell>
          <cell r="F21">
            <v>4.1900000000000004</v>
          </cell>
          <cell r="G21">
            <v>6.35</v>
          </cell>
          <cell r="H21">
            <v>7.8</v>
          </cell>
          <cell r="I21">
            <v>9.27</v>
          </cell>
          <cell r="J21">
            <v>9.27</v>
          </cell>
          <cell r="K21">
            <v>12.7</v>
          </cell>
          <cell r="L21">
            <v>12.7</v>
          </cell>
          <cell r="M21">
            <v>15.09</v>
          </cell>
          <cell r="N21">
            <v>18.260000000000002</v>
          </cell>
          <cell r="O21">
            <v>21.44</v>
          </cell>
          <cell r="P21">
            <v>25.4</v>
          </cell>
          <cell r="Q21">
            <v>28.58</v>
          </cell>
          <cell r="R21">
            <v>25.4</v>
          </cell>
          <cell r="T21">
            <v>3.4</v>
          </cell>
          <cell r="U21">
            <v>4.1900000000000004</v>
          </cell>
          <cell r="V21">
            <v>9.27</v>
          </cell>
          <cell r="W21">
            <v>12.7</v>
          </cell>
        </row>
        <row r="22">
          <cell r="D22">
            <v>323.8</v>
          </cell>
          <cell r="E22">
            <v>3.96</v>
          </cell>
          <cell r="F22">
            <v>4.57</v>
          </cell>
          <cell r="G22">
            <v>6.35</v>
          </cell>
          <cell r="H22">
            <v>8.3800000000000008</v>
          </cell>
          <cell r="I22">
            <v>9.5299999999999994</v>
          </cell>
          <cell r="J22">
            <v>10.31</v>
          </cell>
          <cell r="K22">
            <v>14.27</v>
          </cell>
          <cell r="L22">
            <v>12.7</v>
          </cell>
          <cell r="M22">
            <v>17.48</v>
          </cell>
          <cell r="N22">
            <v>21.44</v>
          </cell>
          <cell r="O22">
            <v>25.4</v>
          </cell>
          <cell r="P22">
            <v>28.58</v>
          </cell>
          <cell r="Q22">
            <v>33.32</v>
          </cell>
          <cell r="R22">
            <v>25.4</v>
          </cell>
          <cell r="T22">
            <v>3.96</v>
          </cell>
          <cell r="U22">
            <v>4.57</v>
          </cell>
          <cell r="V22">
            <v>9.5299999999999994</v>
          </cell>
          <cell r="W22">
            <v>12.7</v>
          </cell>
        </row>
        <row r="23">
          <cell r="D23">
            <v>355.6</v>
          </cell>
          <cell r="E23">
            <v>3.96</v>
          </cell>
          <cell r="F23">
            <v>6.35</v>
          </cell>
          <cell r="G23">
            <v>7.92</v>
          </cell>
          <cell r="H23">
            <v>9.5299999999999994</v>
          </cell>
          <cell r="I23">
            <v>9.5299999999999994</v>
          </cell>
          <cell r="J23">
            <v>11.13</v>
          </cell>
          <cell r="K23">
            <v>15.09</v>
          </cell>
          <cell r="L23">
            <v>12.7</v>
          </cell>
          <cell r="M23">
            <v>19.05</v>
          </cell>
          <cell r="N23">
            <v>23.83</v>
          </cell>
          <cell r="O23">
            <v>27.79</v>
          </cell>
          <cell r="P23">
            <v>31.75</v>
          </cell>
          <cell r="Q23">
            <v>35.71</v>
          </cell>
          <cell r="T23">
            <v>3.96</v>
          </cell>
          <cell r="U23">
            <v>4.78</v>
          </cell>
        </row>
        <row r="24">
          <cell r="D24">
            <v>406.4</v>
          </cell>
          <cell r="E24">
            <v>4.1900000000000004</v>
          </cell>
          <cell r="F24">
            <v>6.35</v>
          </cell>
          <cell r="G24">
            <v>7.92</v>
          </cell>
          <cell r="H24">
            <v>9.5299999999999994</v>
          </cell>
          <cell r="I24">
            <v>9.5299999999999994</v>
          </cell>
          <cell r="J24">
            <v>12.7</v>
          </cell>
          <cell r="K24">
            <v>16.66</v>
          </cell>
          <cell r="L24">
            <v>12.7</v>
          </cell>
          <cell r="M24">
            <v>21.44</v>
          </cell>
          <cell r="N24">
            <v>26.19</v>
          </cell>
          <cell r="O24">
            <v>30.96</v>
          </cell>
          <cell r="P24">
            <v>36.53</v>
          </cell>
          <cell r="Q24">
            <v>40.49</v>
          </cell>
          <cell r="T24">
            <v>4.1900000000000004</v>
          </cell>
          <cell r="U24">
            <v>4.78</v>
          </cell>
        </row>
        <row r="25">
          <cell r="D25">
            <v>457</v>
          </cell>
          <cell r="E25">
            <v>4.1900000000000004</v>
          </cell>
          <cell r="F25">
            <v>6.35</v>
          </cell>
          <cell r="G25">
            <v>7.92</v>
          </cell>
          <cell r="H25">
            <v>11.13</v>
          </cell>
          <cell r="I25">
            <v>9.5299999999999994</v>
          </cell>
          <cell r="J25">
            <v>14.27</v>
          </cell>
          <cell r="K25">
            <v>19.05</v>
          </cell>
          <cell r="L25">
            <v>12.7</v>
          </cell>
          <cell r="M25">
            <v>23.83</v>
          </cell>
          <cell r="N25">
            <v>29.36</v>
          </cell>
          <cell r="O25">
            <v>34.93</v>
          </cell>
          <cell r="P25">
            <v>39.67</v>
          </cell>
          <cell r="Q25">
            <v>45.24</v>
          </cell>
          <cell r="T25">
            <v>4.1900000000000004</v>
          </cell>
          <cell r="U25">
            <v>4.78</v>
          </cell>
        </row>
        <row r="26">
          <cell r="D26">
            <v>508</v>
          </cell>
          <cell r="E26">
            <v>4.78</v>
          </cell>
          <cell r="F26">
            <v>6.35</v>
          </cell>
          <cell r="G26">
            <v>9.5299999999999994</v>
          </cell>
          <cell r="H26">
            <v>12.7</v>
          </cell>
          <cell r="I26">
            <v>9.5299999999999994</v>
          </cell>
          <cell r="J26">
            <v>15.09</v>
          </cell>
          <cell r="K26">
            <v>20.62</v>
          </cell>
          <cell r="L26">
            <v>12.7</v>
          </cell>
          <cell r="M26">
            <v>26.19</v>
          </cell>
          <cell r="N26">
            <v>32.54</v>
          </cell>
          <cell r="O26">
            <v>38.1</v>
          </cell>
          <cell r="P26">
            <v>44.45</v>
          </cell>
          <cell r="Q26">
            <v>50.01</v>
          </cell>
          <cell r="T26">
            <v>4.78</v>
          </cell>
          <cell r="U26">
            <v>5.54</v>
          </cell>
        </row>
        <row r="27">
          <cell r="D27">
            <v>559</v>
          </cell>
          <cell r="E27">
            <v>4.78</v>
          </cell>
          <cell r="F27">
            <v>6.35</v>
          </cell>
          <cell r="G27">
            <v>9.5299999999999994</v>
          </cell>
          <cell r="H27">
            <v>12.7</v>
          </cell>
          <cell r="I27">
            <v>9.5299999999999994</v>
          </cell>
          <cell r="K27">
            <v>2.23</v>
          </cell>
          <cell r="L27">
            <v>12.7</v>
          </cell>
          <cell r="M27">
            <v>28.58</v>
          </cell>
          <cell r="N27">
            <v>34.93</v>
          </cell>
          <cell r="O27">
            <v>41.28</v>
          </cell>
          <cell r="P27">
            <v>47.63</v>
          </cell>
          <cell r="Q27">
            <v>53.98</v>
          </cell>
          <cell r="T27">
            <v>4.78</v>
          </cell>
          <cell r="U27">
            <v>5.54</v>
          </cell>
        </row>
        <row r="28">
          <cell r="D28">
            <v>610</v>
          </cell>
          <cell r="E28">
            <v>5.54</v>
          </cell>
          <cell r="F28">
            <v>6.35</v>
          </cell>
          <cell r="G28">
            <v>9.5299999999999994</v>
          </cell>
          <cell r="H28">
            <v>14.27</v>
          </cell>
          <cell r="I28">
            <v>9.5299999999999994</v>
          </cell>
          <cell r="J28">
            <v>17.48</v>
          </cell>
          <cell r="K28">
            <v>24.61</v>
          </cell>
          <cell r="L28">
            <v>12.7</v>
          </cell>
          <cell r="M28">
            <v>30.96</v>
          </cell>
          <cell r="N28">
            <v>38.89</v>
          </cell>
          <cell r="O28">
            <v>46.02</v>
          </cell>
          <cell r="P28">
            <v>52.37</v>
          </cell>
          <cell r="Q28">
            <v>59.54</v>
          </cell>
          <cell r="T28">
            <v>5.54</v>
          </cell>
          <cell r="U28">
            <v>6.35</v>
          </cell>
        </row>
        <row r="29">
          <cell r="D29">
            <v>660</v>
          </cell>
          <cell r="F29">
            <v>7.92</v>
          </cell>
          <cell r="G29">
            <v>12.7</v>
          </cell>
          <cell r="I29">
            <v>9.5299999999999994</v>
          </cell>
          <cell r="L29">
            <v>12.7</v>
          </cell>
        </row>
        <row r="30">
          <cell r="D30">
            <v>711</v>
          </cell>
          <cell r="F30">
            <v>7.92</v>
          </cell>
          <cell r="G30">
            <v>12.7</v>
          </cell>
          <cell r="H30">
            <v>15.88</v>
          </cell>
          <cell r="I30">
            <v>9.5299999999999994</v>
          </cell>
          <cell r="L30">
            <v>12.7</v>
          </cell>
        </row>
        <row r="31">
          <cell r="D31">
            <v>762</v>
          </cell>
          <cell r="F31">
            <v>7.92</v>
          </cell>
          <cell r="G31">
            <v>12.7</v>
          </cell>
          <cell r="H31">
            <v>15.88</v>
          </cell>
          <cell r="I31">
            <v>9.5299999999999994</v>
          </cell>
          <cell r="L31">
            <v>12.7</v>
          </cell>
          <cell r="T31">
            <v>6.35</v>
          </cell>
          <cell r="U31">
            <v>7.92</v>
          </cell>
        </row>
        <row r="32">
          <cell r="D32">
            <v>813</v>
          </cell>
          <cell r="F32">
            <v>7.92</v>
          </cell>
          <cell r="G32">
            <v>12.7</v>
          </cell>
          <cell r="H32">
            <v>15.88</v>
          </cell>
          <cell r="I32">
            <v>9.5299999999999994</v>
          </cell>
          <cell r="J32">
            <v>17.48</v>
          </cell>
          <cell r="L32">
            <v>12.7</v>
          </cell>
        </row>
        <row r="33">
          <cell r="D33">
            <v>864</v>
          </cell>
          <cell r="F33">
            <v>7.92</v>
          </cell>
          <cell r="G33">
            <v>12.7</v>
          </cell>
          <cell r="H33">
            <v>15.88</v>
          </cell>
          <cell r="I33">
            <v>9.5299999999999994</v>
          </cell>
          <cell r="J33">
            <v>18.48</v>
          </cell>
          <cell r="L33">
            <v>12.7</v>
          </cell>
        </row>
        <row r="34">
          <cell r="D34">
            <v>914</v>
          </cell>
          <cell r="F34">
            <v>7.92</v>
          </cell>
          <cell r="G34">
            <v>12.7</v>
          </cell>
          <cell r="H34">
            <v>15.88</v>
          </cell>
          <cell r="I34">
            <v>9.5299999999999994</v>
          </cell>
          <cell r="J34">
            <v>19.05</v>
          </cell>
          <cell r="L34">
            <v>12.7</v>
          </cell>
        </row>
        <row r="35">
          <cell r="D35">
            <v>965</v>
          </cell>
          <cell r="I35">
            <v>9.5299999999999994</v>
          </cell>
          <cell r="L35">
            <v>12.7</v>
          </cell>
        </row>
        <row r="36">
          <cell r="D36">
            <v>1016</v>
          </cell>
          <cell r="I36">
            <v>9.5299999999999994</v>
          </cell>
          <cell r="L36">
            <v>12.7</v>
          </cell>
        </row>
        <row r="37">
          <cell r="D37">
            <v>1067</v>
          </cell>
          <cell r="I37">
            <v>9.5299999999999994</v>
          </cell>
          <cell r="L37">
            <v>12.7</v>
          </cell>
        </row>
        <row r="38">
          <cell r="D38">
            <v>1118</v>
          </cell>
          <cell r="I38">
            <v>9.5299999999999994</v>
          </cell>
          <cell r="L38">
            <v>12.7</v>
          </cell>
        </row>
        <row r="39">
          <cell r="D39">
            <v>1168</v>
          </cell>
          <cell r="I39">
            <v>9.5299999999999994</v>
          </cell>
          <cell r="L39">
            <v>12.7</v>
          </cell>
        </row>
        <row r="40">
          <cell r="D40">
            <v>1219</v>
          </cell>
          <cell r="I40">
            <v>9.5299999999999994</v>
          </cell>
          <cell r="L40">
            <v>12.7</v>
          </cell>
        </row>
        <row r="41">
          <cell r="D41">
            <v>1321</v>
          </cell>
          <cell r="I41">
            <v>9.5299999999999994</v>
          </cell>
          <cell r="L41">
            <v>12.7</v>
          </cell>
        </row>
        <row r="42">
          <cell r="D42">
            <v>1422</v>
          </cell>
        </row>
        <row r="43">
          <cell r="D43">
            <v>1524</v>
          </cell>
        </row>
        <row r="44">
          <cell r="D44">
            <v>1626</v>
          </cell>
        </row>
        <row r="45">
          <cell r="D45">
            <v>1727</v>
          </cell>
        </row>
        <row r="46">
          <cell r="D46">
            <v>1829</v>
          </cell>
        </row>
        <row r="47">
          <cell r="D47">
            <v>1930</v>
          </cell>
        </row>
        <row r="48">
          <cell r="D48">
            <v>2032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row r="3">
          <cell r="E3">
            <v>5</v>
          </cell>
        </row>
      </sheetData>
      <sheetData sheetId="16"/>
      <sheetData sheetId="17"/>
      <sheetData sheetId="18"/>
      <sheetData sheetId="19"/>
      <sheetData sheetId="20" refreshError="1"/>
      <sheetData sheetId="21"/>
      <sheetData sheetId="22"/>
      <sheetData sheetId="23">
        <row r="3">
          <cell r="E3">
            <v>5</v>
          </cell>
        </row>
      </sheetData>
      <sheetData sheetId="24" refreshError="1"/>
      <sheetData sheetId="25" refreshError="1"/>
      <sheetData sheetId="26" refreshError="1"/>
      <sheetData sheetId="27" refreshError="1"/>
      <sheetData sheetId="28" refreshError="1"/>
    </sheetDataSet>
  </externalBook>
</externalLink>
</file>

<file path=xl/externalLinks/externalLink62.xml><?xml version="1.0" encoding="utf-8"?>
<externalLink xmlns="http://schemas.openxmlformats.org/spreadsheetml/2006/main">
  <externalBook xmlns:r="http://schemas.openxmlformats.org/officeDocument/2006/relationships" r:id="rId1">
    <sheetNames>
      <sheetName val="d-safe DELUXE"/>
      <sheetName val="d_safe DELUXE"/>
      <sheetName val="CABLE DATA"/>
      <sheetName val="CCTV_EST1"/>
      <sheetName val="SUMMARY"/>
      <sheetName val="Labour &amp; Plant"/>
      <sheetName val="Legend"/>
      <sheetName val="ASME B 36.10 M"/>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3.xml><?xml version="1.0" encoding="utf-8"?>
<externalLink xmlns="http://schemas.openxmlformats.org/spreadsheetml/2006/main">
  <externalBook xmlns:r="http://schemas.openxmlformats.org/officeDocument/2006/relationships" r:id="rId1">
    <sheetNames>
      <sheetName val="d-safe specs"/>
      <sheetName val="d_safe specs"/>
      <sheetName val="SPT vs PHI"/>
      <sheetName val="d-safe DELUXE"/>
      <sheetName val="SUMMARY"/>
      <sheetName val="Legend"/>
      <sheetName val="WPR-IV"/>
    </sheetNames>
    <sheetDataSet>
      <sheetData sheetId="0"/>
      <sheetData sheetId="1"/>
      <sheetData sheetId="2" refreshError="1"/>
      <sheetData sheetId="3" refreshError="1"/>
      <sheetData sheetId="4" refreshError="1"/>
      <sheetData sheetId="5" refreshError="1"/>
      <sheetData sheetId="6" refreshError="1"/>
    </sheetDataSet>
  </externalBook>
</externalLink>
</file>

<file path=xl/externalLinks/externalLink64.xml><?xml version="1.0" encoding="utf-8"?>
<externalLink xmlns="http://schemas.openxmlformats.org/spreadsheetml/2006/main">
  <externalBook xmlns:r="http://schemas.openxmlformats.org/officeDocument/2006/relationships" r:id="rId1">
    <sheetNames>
      <sheetName val="CounterSplit"/>
      <sheetName val="Organic Scav"/>
      <sheetName val="Air consumption"/>
      <sheetName val="Power consump"/>
      <sheetName val="Chem consump"/>
      <sheetName val="Co-current"/>
      <sheetName val="DMFHoriz"/>
      <sheetName val="DMFVert"/>
      <sheetName val="Counter "/>
      <sheetName val="Pipe Sizing"/>
      <sheetName val="RO Cleaning"/>
      <sheetName val="UPCORE"/>
      <sheetName val="MixBed"/>
      <sheetName val="Analy"/>
      <sheetName val="CondPol"/>
      <sheetName val="Sheet1"/>
      <sheetName val="CaCO3 Conversion"/>
      <sheetName val="Storage Tank"/>
      <sheetName val="ACF"/>
      <sheetName val="Clarifier"/>
      <sheetName val="Sheet23"/>
      <sheetName val="pHadj"/>
      <sheetName val="Degasif"/>
      <sheetName val="Filter Press"/>
      <sheetName val="Dosing"/>
      <sheetName val="Neutralization"/>
      <sheetName val="Greensand"/>
      <sheetName val="Soft Exchanger"/>
      <sheetName val="INPUT SHEET"/>
      <sheetName val="RES-PLANNING"/>
      <sheetName val="ASME B 36.10 M"/>
      <sheetName val="Material"/>
      <sheetName val="Rising Main"/>
      <sheetName val="WPR-IV"/>
      <sheetName val="Labour &amp; Plant"/>
      <sheetName val="환산표"/>
      <sheetName val="Organic_Scav"/>
      <sheetName val="Air_consumption"/>
      <sheetName val="Power_consump"/>
      <sheetName val="Chem_consump"/>
      <sheetName val="Counter_"/>
      <sheetName val="Pipe_Sizing"/>
      <sheetName val="RO_Cleaning"/>
      <sheetName val="CaCO3_Conversion"/>
      <sheetName val="Storage_Tank"/>
      <sheetName val="Filter_Press"/>
      <sheetName val="Soft_Exchanger"/>
      <sheetName val="INPUT_SHEET"/>
      <sheetName val="ASME_B_36_10_M"/>
      <sheetName val="Rising_Main"/>
      <sheetName val="Labour_&amp;_Plant"/>
      <sheetName val="Civil Boq"/>
      <sheetName val="Basic"/>
      <sheetName val="Bitumen"/>
      <sheetName val="RMR"/>
    </sheetNames>
    <sheetDataSet>
      <sheetData sheetId="0">
        <row r="68">
          <cell r="F68">
            <v>3.5959844104579464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row r="68">
          <cell r="F68">
            <v>3.5959844104579464</v>
          </cell>
        </row>
        <row r="69">
          <cell r="F69">
            <v>1.7979922052289734</v>
          </cell>
        </row>
        <row r="70">
          <cell r="F70">
            <v>0</v>
          </cell>
        </row>
        <row r="71">
          <cell r="F71">
            <v>5.3939766156869196</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Set>
  </externalBook>
</externalLink>
</file>

<file path=xl/externalLinks/externalLink65.xml><?xml version="1.0" encoding="utf-8"?>
<externalLink xmlns="http://schemas.openxmlformats.org/spreadsheetml/2006/main">
  <externalBook xmlns:r="http://schemas.openxmlformats.org/officeDocument/2006/relationships" r:id="rId1">
    <sheetNames>
      <sheetName val="Summary"/>
      <sheetName val="Sec-I"/>
      <sheetName val="SEC-II"/>
      <sheetName val="Sec-III"/>
      <sheetName val="Sec-IV"/>
      <sheetName val="SEC-V"/>
      <sheetName val="Sec-VI"/>
      <sheetName val="CondPol"/>
      <sheetName val="Cover"/>
      <sheetName val="ASME B 36.10 M"/>
      <sheetName val="WPR-IV"/>
      <sheetName val="Material"/>
      <sheetName val="Rising Main"/>
      <sheetName val="Labour &amp; Plant"/>
      <sheetName val="환산표"/>
      <sheetName val="ASME_B_36_10_M"/>
      <sheetName val="Rising_Main"/>
      <sheetName val="Labour_&amp;_Plant"/>
      <sheetName val="Bitumen"/>
      <sheetName val="RMR"/>
      <sheetName val="mdata"/>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refreshError="1"/>
      <sheetData sheetId="19" refreshError="1"/>
      <sheetData sheetId="20" refreshError="1"/>
    </sheetDataSet>
  </externalBook>
</externalLink>
</file>

<file path=xl/externalLinks/externalLink66.xml><?xml version="1.0" encoding="utf-8"?>
<externalLink xmlns="http://schemas.openxmlformats.org/spreadsheetml/2006/main">
  <externalBook xmlns:r="http://schemas.openxmlformats.org/officeDocument/2006/relationships" r:id="rId1">
    <sheetNames>
      <sheetName val="MV SWGR"/>
      <sheetName val="점수표"/>
      <sheetName val="환산표"/>
      <sheetName val="Sec-I"/>
      <sheetName val="CondPol"/>
      <sheetName val="Cover"/>
      <sheetName val="WPR-IV"/>
      <sheetName val="ASME B 36.10 M"/>
      <sheetName val="Material"/>
      <sheetName val="Rising Main"/>
      <sheetName val="MV_SWGR"/>
      <sheetName val="ASME_B_36_10_M"/>
      <sheetName val="Rising_Main"/>
      <sheetName val="당초"/>
      <sheetName val="Attributes"/>
      <sheetName val="Table10"/>
      <sheetName val="Table11"/>
      <sheetName val="Table12"/>
      <sheetName val="std.wt."/>
      <sheetName val="mdata"/>
    </sheetNames>
    <sheetDataSet>
      <sheetData sheetId="0" refreshError="1"/>
      <sheetData sheetId="1" refreshError="1"/>
      <sheetData sheetId="2" refreshError="1">
        <row r="1">
          <cell r="A1" t="str">
            <v>상</v>
          </cell>
          <cell r="B1">
            <v>3</v>
          </cell>
        </row>
        <row r="2">
          <cell r="A2" t="str">
            <v>중</v>
          </cell>
          <cell r="B2">
            <v>2</v>
          </cell>
        </row>
        <row r="3">
          <cell r="A3" t="str">
            <v>하</v>
          </cell>
          <cell r="B3">
            <v>1</v>
          </cell>
        </row>
      </sheetData>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67.xml><?xml version="1.0" encoding="utf-8"?>
<externalLink xmlns="http://schemas.openxmlformats.org/spreadsheetml/2006/main">
  <externalBook xmlns:r="http://schemas.openxmlformats.org/officeDocument/2006/relationships" r:id="rId1">
    <sheetNames>
      <sheetName val="FORM-J"/>
      <sheetName val="A.O.COST"/>
      <sheetName val="TYPE B_BOQ16"/>
      <sheetName val="BOQ San."/>
      <sheetName val="DOM Sanitri"/>
      <sheetName val="BOQ- ELEC"/>
      <sheetName val="TYPE B DET16"/>
      <sheetName val="AOR"/>
      <sheetName val="AR-SWR"/>
      <sheetName val="SEPTICK"/>
      <sheetName val="AR UNIT"/>
      <sheetName val="steel Consum"/>
      <sheetName val="AR CINDER"/>
      <sheetName val="AR.CART. EARTH"/>
    </sheetNames>
    <sheetDataSet>
      <sheetData sheetId="0" refreshError="1"/>
      <sheetData sheetId="1" refreshError="1"/>
      <sheetData sheetId="2" refreshError="1"/>
      <sheetData sheetId="3"/>
      <sheetData sheetId="4">
        <row r="1">
          <cell r="A1" t="str">
            <v>TYPE-B  RESIDENCES (SIX BLOCK, 96 NOS . OF RESIDENCES)  AT 48TH BATALIAN P.A.C., DIST.- SONBHADRA  (U.P.)</v>
          </cell>
        </row>
        <row r="142">
          <cell r="I142">
            <v>16</v>
          </cell>
          <cell r="J142" t="str">
            <v>Nos.</v>
          </cell>
        </row>
      </sheetData>
      <sheetData sheetId="5" refreshError="1"/>
      <sheetData sheetId="6">
        <row r="1">
          <cell r="A1" t="str">
            <v>TYPE-B  RESIDENCES (SIX BLOCK, 96 NOS . OF RESIDENCES)  AT 48TH BATALIAN P.A.C., DIST.- SONBHADRA  (U.P.)</v>
          </cell>
        </row>
      </sheetData>
      <sheetData sheetId="7" refreshError="1"/>
      <sheetData sheetId="8" refreshError="1"/>
      <sheetData sheetId="9">
        <row r="32">
          <cell r="F32">
            <v>277450.53847631178</v>
          </cell>
        </row>
      </sheetData>
      <sheetData sheetId="10" refreshError="1"/>
      <sheetData sheetId="11" refreshError="1"/>
      <sheetData sheetId="12" refreshError="1"/>
      <sheetData sheetId="13"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Chart1"/>
      <sheetName val="Sheet1"/>
      <sheetName val="1"/>
      <sheetName val="AH Cash Flow"/>
      <sheetName val="VARIABLE"/>
      <sheetName val="SPT vs PHI"/>
      <sheetName val="TTL"/>
      <sheetName val="Rate Analysis"/>
      <sheetName val="AH_Cash_Flow"/>
      <sheetName val="SPT_vs_PHI"/>
      <sheetName val="Rate_Analysis"/>
      <sheetName val="AH_Cash_Flow1"/>
      <sheetName val="SPT_vs_PHI1"/>
      <sheetName val="Rate_Analysis1"/>
      <sheetName val=" RMR"/>
    </sheetNames>
    <sheetDataSet>
      <sheetData sheetId="0" refreshError="1"/>
      <sheetData sheetId="1"/>
      <sheetData sheetId="2">
        <row r="20">
          <cell r="A20">
            <v>1</v>
          </cell>
          <cell r="B20">
            <v>39173</v>
          </cell>
          <cell r="C20">
            <v>5.7510041982330645E-2</v>
          </cell>
          <cell r="D20">
            <v>71000</v>
          </cell>
          <cell r="E20">
            <v>3600</v>
          </cell>
          <cell r="G20">
            <v>67400</v>
          </cell>
          <cell r="I20">
            <v>67400</v>
          </cell>
        </row>
        <row r="21">
          <cell r="A21">
            <v>2</v>
          </cell>
          <cell r="B21">
            <v>39203</v>
          </cell>
          <cell r="C21">
            <v>0.15147011057318072</v>
          </cell>
          <cell r="D21">
            <v>187000</v>
          </cell>
          <cell r="E21">
            <v>9400</v>
          </cell>
          <cell r="G21">
            <v>177600</v>
          </cell>
          <cell r="I21">
            <v>110200</v>
          </cell>
        </row>
        <row r="22">
          <cell r="A22">
            <v>3</v>
          </cell>
          <cell r="B22">
            <v>39234</v>
          </cell>
          <cell r="C22">
            <v>0.27135019808564459</v>
          </cell>
          <cell r="D22">
            <v>335000</v>
          </cell>
          <cell r="E22">
            <v>16800</v>
          </cell>
          <cell r="G22">
            <v>318200</v>
          </cell>
          <cell r="I22">
            <v>140600</v>
          </cell>
        </row>
        <row r="23">
          <cell r="A23">
            <v>4</v>
          </cell>
          <cell r="B23">
            <v>39264</v>
          </cell>
          <cell r="C23">
            <v>0.40743029742411713</v>
          </cell>
          <cell r="D23">
            <v>503000</v>
          </cell>
          <cell r="E23">
            <v>25200</v>
          </cell>
          <cell r="G23">
            <v>477800</v>
          </cell>
          <cell r="I23">
            <v>159600</v>
          </cell>
        </row>
        <row r="24">
          <cell r="A24">
            <v>5</v>
          </cell>
          <cell r="B24">
            <v>39295</v>
          </cell>
          <cell r="C24">
            <v>0.54999040149299305</v>
          </cell>
          <cell r="D24">
            <v>679000</v>
          </cell>
          <cell r="E24">
            <v>34000</v>
          </cell>
          <cell r="G24">
            <v>645000</v>
          </cell>
          <cell r="I24">
            <v>167200</v>
          </cell>
        </row>
        <row r="25">
          <cell r="A25">
            <v>6</v>
          </cell>
          <cell r="B25">
            <v>39326</v>
          </cell>
          <cell r="C25">
            <v>0.68769050201406645</v>
          </cell>
          <cell r="D25">
            <v>849000</v>
          </cell>
          <cell r="E25">
            <v>42500</v>
          </cell>
          <cell r="G25">
            <v>806500</v>
          </cell>
          <cell r="I25">
            <v>161500</v>
          </cell>
        </row>
        <row r="26">
          <cell r="A26">
            <v>7</v>
          </cell>
          <cell r="B26">
            <v>39356</v>
          </cell>
          <cell r="C26">
            <v>0.81243059307433296</v>
          </cell>
          <cell r="D26">
            <v>1003000</v>
          </cell>
          <cell r="E26">
            <v>50200</v>
          </cell>
          <cell r="G26">
            <v>952800</v>
          </cell>
          <cell r="I26">
            <v>146300</v>
          </cell>
        </row>
        <row r="27">
          <cell r="A27">
            <v>8</v>
          </cell>
          <cell r="B27">
            <v>39387</v>
          </cell>
          <cell r="C27">
            <v>0.91206066580428602</v>
          </cell>
          <cell r="D27">
            <v>1126000</v>
          </cell>
          <cell r="E27">
            <v>56300</v>
          </cell>
          <cell r="G27">
            <v>1069700</v>
          </cell>
          <cell r="I27">
            <v>116900</v>
          </cell>
        </row>
        <row r="28">
          <cell r="A28">
            <v>9</v>
          </cell>
          <cell r="B28">
            <v>39417</v>
          </cell>
          <cell r="C28">
            <v>0.97848071429092143</v>
          </cell>
          <cell r="D28">
            <v>1208000</v>
          </cell>
          <cell r="E28">
            <v>60400</v>
          </cell>
          <cell r="G28">
            <v>1147600</v>
          </cell>
          <cell r="I28">
            <v>77900</v>
          </cell>
        </row>
        <row r="29">
          <cell r="A29">
            <v>10</v>
          </cell>
          <cell r="B29">
            <v>39448</v>
          </cell>
          <cell r="C29">
            <v>1</v>
          </cell>
          <cell r="D29">
            <v>1234567</v>
          </cell>
          <cell r="E29">
            <v>61700</v>
          </cell>
          <cell r="G29">
            <v>1172867</v>
          </cell>
          <cell r="I29">
            <v>56117</v>
          </cell>
        </row>
        <row r="30">
          <cell r="A30">
            <v>0</v>
          </cell>
          <cell r="B30">
            <v>39479</v>
          </cell>
          <cell r="C30">
            <v>0</v>
          </cell>
          <cell r="D30">
            <v>0</v>
          </cell>
          <cell r="E30">
            <v>0</v>
          </cell>
          <cell r="G30">
            <v>0</v>
          </cell>
          <cell r="I30">
            <v>0</v>
          </cell>
        </row>
        <row r="31">
          <cell r="A31">
            <v>0</v>
          </cell>
          <cell r="B31">
            <v>39508</v>
          </cell>
          <cell r="C31">
            <v>0</v>
          </cell>
          <cell r="D31">
            <v>0</v>
          </cell>
          <cell r="E31">
            <v>0</v>
          </cell>
          <cell r="G31">
            <v>0</v>
          </cell>
          <cell r="I31">
            <v>0</v>
          </cell>
        </row>
        <row r="32">
          <cell r="A32">
            <v>0</v>
          </cell>
          <cell r="B32">
            <v>39539</v>
          </cell>
          <cell r="C32">
            <v>0</v>
          </cell>
          <cell r="D32">
            <v>0</v>
          </cell>
          <cell r="E32">
            <v>0</v>
          </cell>
          <cell r="G32">
            <v>0</v>
          </cell>
          <cell r="I32">
            <v>0</v>
          </cell>
        </row>
        <row r="33">
          <cell r="A33">
            <v>0</v>
          </cell>
          <cell r="B33">
            <v>39569</v>
          </cell>
          <cell r="C33">
            <v>0</v>
          </cell>
          <cell r="D33">
            <v>0</v>
          </cell>
          <cell r="E33">
            <v>0</v>
          </cell>
          <cell r="G33">
            <v>0</v>
          </cell>
          <cell r="I33">
            <v>0</v>
          </cell>
        </row>
        <row r="34">
          <cell r="B34">
            <v>39600</v>
          </cell>
          <cell r="I34">
            <v>0</v>
          </cell>
        </row>
        <row r="35">
          <cell r="B35">
            <v>39630</v>
          </cell>
          <cell r="I35">
            <v>0</v>
          </cell>
        </row>
        <row r="36">
          <cell r="B36">
            <v>39661</v>
          </cell>
          <cell r="I36">
            <v>0</v>
          </cell>
        </row>
        <row r="37">
          <cell r="B37">
            <v>39692</v>
          </cell>
          <cell r="I37">
            <v>0</v>
          </cell>
        </row>
        <row r="38">
          <cell r="B38">
            <v>39722</v>
          </cell>
          <cell r="I38">
            <v>0</v>
          </cell>
        </row>
        <row r="39">
          <cell r="B39">
            <v>39753</v>
          </cell>
          <cell r="I39">
            <v>0</v>
          </cell>
        </row>
        <row r="40">
          <cell r="B40">
            <v>39783</v>
          </cell>
          <cell r="I40">
            <v>0</v>
          </cell>
        </row>
        <row r="41">
          <cell r="B41">
            <v>39814</v>
          </cell>
          <cell r="I41">
            <v>30850</v>
          </cell>
        </row>
        <row r="42">
          <cell r="B42">
            <v>39845</v>
          </cell>
          <cell r="I42">
            <v>0</v>
          </cell>
        </row>
        <row r="43">
          <cell r="B43">
            <v>39873</v>
          </cell>
          <cell r="I43">
            <v>0</v>
          </cell>
        </row>
        <row r="44">
          <cell r="B44">
            <v>39904</v>
          </cell>
          <cell r="I44">
            <v>0</v>
          </cell>
        </row>
        <row r="45">
          <cell r="B45">
            <v>39934</v>
          </cell>
          <cell r="I45">
            <v>0</v>
          </cell>
        </row>
        <row r="46">
          <cell r="B46">
            <v>39965</v>
          </cell>
          <cell r="I46">
            <v>0</v>
          </cell>
        </row>
      </sheetData>
      <sheetData sheetId="3"/>
      <sheetData sheetId="4" refreshError="1"/>
      <sheetData sheetId="5" refreshError="1"/>
      <sheetData sheetId="6" refreshError="1"/>
      <sheetData sheetId="7" refreshError="1"/>
      <sheetData sheetId="8"/>
      <sheetData sheetId="9"/>
      <sheetData sheetId="10"/>
      <sheetData sheetId="11"/>
      <sheetData sheetId="12"/>
      <sheetData sheetId="13"/>
      <sheetData sheetId="14"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IDC"/>
      <sheetName val="Shuttering"/>
      <sheetName val="Misc. points"/>
      <sheetName val="qty abst"/>
      <sheetName val="Programe"/>
      <sheetName val="boq"/>
      <sheetName val="P&amp;M"/>
      <sheetName val="LABOUR"/>
      <sheetName val="histogram"/>
      <sheetName val="basic "/>
      <sheetName val="bua"/>
      <sheetName val="topsheet"/>
      <sheetName val="Rate Analysis"/>
      <sheetName val="Iron Steel &amp; handrails"/>
      <sheetName val="ANALYSIS"/>
      <sheetName val="Top Sheet"/>
      <sheetName val="Publicbuilding"/>
      <sheetName val="S1BOQ"/>
      <sheetName val="STRUC"/>
      <sheetName val="DOOR-WIND"/>
      <sheetName val="STEEL"/>
      <sheetName val="ROOFING"/>
      <sheetName val="FLOORING"/>
      <sheetName val="MR"/>
      <sheetName val="1"/>
      <sheetName val="VARIABLE"/>
      <sheetName val="TTL"/>
      <sheetName val="IS Summary"/>
      <sheetName val="BASIC"/>
      <sheetName val="Basis"/>
      <sheetName val="STAFFSCHED "/>
      <sheetName val="WPR-IV"/>
      <sheetName val="Civil Boq"/>
      <sheetName val="Work Done Bill (2)"/>
      <sheetName val="sept-plan"/>
      <sheetName val="Assumptions"/>
      <sheetName val="girder"/>
      <sheetName val="VENDOR CODE WO NO"/>
      <sheetName val="Master Item List"/>
      <sheetName val="VENDER DETAIL"/>
      <sheetName val="Data"/>
      <sheetName val="1-BOQ_Civil"/>
      <sheetName val="Concrete"/>
      <sheetName val="Reinf"/>
      <sheetName val="Main Summary"/>
      <sheetName val="Summary (G.H.Bachlor C)"/>
      <sheetName val="General preliminaries"/>
      <sheetName val="Site Dev BOQ"/>
      <sheetName val="Ref_Lists_SER"/>
      <sheetName val="pol-60"/>
      <sheetName val="Misc__points"/>
      <sheetName val="qty_abst"/>
      <sheetName val="basic_"/>
      <sheetName val="Rate_Analysis"/>
      <sheetName val="Top_Sheet"/>
      <sheetName val="Misc__points2"/>
      <sheetName val="qty_abst2"/>
      <sheetName val="basic_2"/>
      <sheetName val="Rate_Analysis2"/>
      <sheetName val="Top_Sheet2"/>
      <sheetName val="Iron_Steel_&amp;_handrails2"/>
      <sheetName val="Iron_Steel_&amp;_handrails"/>
      <sheetName val="Misc__points1"/>
      <sheetName val="qty_abst1"/>
      <sheetName val="basic_1"/>
      <sheetName val="Rate_Analysis1"/>
      <sheetName val="Top_Sheet1"/>
      <sheetName val="Iron_Steel_&amp;_handrails1"/>
      <sheetName val="WAGES"/>
      <sheetName val="MORGACTS"/>
      <sheetName val="IO List"/>
      <sheetName val="Steel Summary"/>
      <sheetName val="Misc__points3"/>
      <sheetName val="qty_abst3"/>
      <sheetName val="basic_3"/>
      <sheetName val="Rate_Analysis3"/>
      <sheetName val="Top_Sheet3"/>
      <sheetName val="Iron_Steel_&amp;_handrails3"/>
      <sheetName val="VENDOR_CODE_WO_NO"/>
      <sheetName val="Master_Item_List"/>
      <sheetName val="Steel_Summary"/>
      <sheetName val="Civil_Boq"/>
      <sheetName val="Main_Summary"/>
      <sheetName val="Summary_(G_H_Bachlor_C)"/>
      <sheetName val="General_preliminaries"/>
      <sheetName val="VENDER_DETAIL"/>
      <sheetName val="Drain Work"/>
      <sheetName val="Non-BOQ summary"/>
      <sheetName val="Curing Bund for Sep'13"/>
      <sheetName val="GBW"/>
      <sheetName val="Basic Rate"/>
      <sheetName val="INFLUENCES ON GM"/>
      <sheetName val="acevsSp (ABC)"/>
      <sheetName val="BOQ_(2)"/>
      <sheetName val="SPT_vs_PHI1"/>
      <sheetName val="Stress_Calculation"/>
      <sheetName val="CABLERET"/>
      <sheetName val="FINOLEX"/>
      <sheetName val="TBAL9697_-group_wise__sdpl"/>
      <sheetName val="PRECAST_lightconc-II2"/>
      <sheetName val="main"/>
      <sheetName val="switch"/>
      <sheetName val="Civil_Boq1"/>
      <sheetName val="Progress"/>
      <sheetName val="Stress Calculation"/>
      <sheetName val="Rates"/>
      <sheetName val="Lead"/>
      <sheetName val="dummy"/>
      <sheetName val="Unit Rate"/>
      <sheetName val="Ph 1 -ESM Pipe, Bitumen"/>
      <sheetName val="PointNo.5"/>
      <sheetName val="PRECAST lightconc-II"/>
      <sheetName val="2gii"/>
      <sheetName val="Assumption Inputs"/>
      <sheetName val="E &amp; R"/>
      <sheetName val="Design"/>
      <sheetName val="P4-B"/>
      <sheetName val="d-safe DELUXE"/>
      <sheetName val="Legal Risk Analysis"/>
      <sheetName val="RA Format"/>
      <sheetName val="Measurement-ID works"/>
      <sheetName val="int hire"/>
      <sheetName val="BPL"/>
      <sheetName val="Monthly Format.ATH (ro)revised"/>
      <sheetName val="ASCE"/>
      <sheetName val="DBCA"/>
      <sheetName val="Abs Sheet(Fuel oil area)JAN"/>
      <sheetName val="WDA_Sept'13"/>
      <sheetName val="경비공통"/>
      <sheetName val="BOQ_Direct_selling cost"/>
      <sheetName val="Drop Down (Fixed)"/>
      <sheetName val="Master"/>
      <sheetName val="Drop Down"/>
      <sheetName val="BLK2"/>
      <sheetName val="BLK3"/>
      <sheetName val="radar"/>
      <sheetName val="UG"/>
      <sheetName val="Main_Summary1"/>
      <sheetName val="Summary_(G_H_Bachlor_C)1"/>
      <sheetName val="Monthly_Format_ATH_(ro)revised"/>
      <sheetName val="Abs_Sheet(Fuel_oil_area)JAN"/>
      <sheetName val="Site_Dev_BOQ"/>
      <sheetName val="IS_Summary"/>
      <sheetName val="Work_Done_Bill_(2)"/>
      <sheetName val="Basic_Rate"/>
      <sheetName val="INFLUENCES_ON_GM"/>
      <sheetName val="acevsSp_(ABC)"/>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REF"/>
      <sheetName val="gen"/>
      <sheetName val="ABP inputs"/>
      <sheetName val="Synergy Sales Budget"/>
      <sheetName val="Main-Material"/>
      <sheetName val="SPT vs PHI"/>
      <sheetName val="Misc__points4"/>
      <sheetName val="qty_abst4"/>
      <sheetName val="basic_4"/>
      <sheetName val="Rate_Analysis4"/>
      <sheetName val="Iron_Steel_&amp;_handrails4"/>
      <sheetName val="Top_Sheet4"/>
      <sheetName val="IS_Summary1"/>
      <sheetName val="STAFFSCHED_"/>
      <sheetName val="Civil_Boq2"/>
      <sheetName val="Work_Done_Bill_(2)1"/>
      <sheetName val="VENDOR_CODE_WO_NO1"/>
      <sheetName val="Master_Item_List1"/>
      <sheetName val="VENDER_DETAIL1"/>
      <sheetName val="Main_Summary2"/>
      <sheetName val="Summary_(G_H_Bachlor_C)2"/>
      <sheetName val="General_preliminaries1"/>
      <sheetName val="Site_Dev_BOQ1"/>
      <sheetName val="IO_List"/>
      <sheetName val="Steel_Summary1"/>
      <sheetName val="Drain_Work"/>
      <sheetName val="Non-BOQ_summary"/>
      <sheetName val="Curing_Bund_for_Sep'13"/>
      <sheetName val="Basic_Rate1"/>
      <sheetName val="INFLUENCES_ON_GM1"/>
      <sheetName val="acevsSp_(ABC)1"/>
      <sheetName val="Stress_Calculation1"/>
      <sheetName val="Unit_Rate"/>
      <sheetName val="Ph_1_-ESM_Pipe,_Bitumen"/>
      <sheetName val="PointNo_5"/>
      <sheetName val="PRECAST_lightconc-II"/>
      <sheetName val="Assumption_Inputs"/>
      <sheetName val="E_&amp;_R"/>
      <sheetName val="d-safe_DELUXE"/>
      <sheetName val="Legal_Risk_Analysis"/>
      <sheetName val="RA_Format"/>
      <sheetName val="Measurement-ID_works"/>
      <sheetName val="int_hire"/>
      <sheetName val="Monthly_Format_ATH_(ro)revised1"/>
      <sheetName val="Abs_Sheet(Fuel_oil_area)JAN1"/>
      <sheetName val="BOQ_Direct_selling_cost"/>
      <sheetName val="Drop_Down_(Fixed)"/>
      <sheetName val="Drop_Down"/>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ABP_inputs"/>
      <sheetName val="Synergy_Sales_Budget"/>
      <sheetName val="SPT_vs_PHI"/>
      <sheetName val="Misc__points5"/>
      <sheetName val="qty_abst5"/>
      <sheetName val="basic_5"/>
      <sheetName val="Rate_Analysis5"/>
      <sheetName val="Iron_Steel_&amp;_handrails5"/>
      <sheetName val="Top_Sheet5"/>
      <sheetName val="IS_Summary2"/>
      <sheetName val="STAFFSCHED_1"/>
      <sheetName val="Civil_Boq3"/>
      <sheetName val="Work_Done_Bill_(2)2"/>
      <sheetName val="VENDOR_CODE_WO_NO2"/>
      <sheetName val="Master_Item_List2"/>
      <sheetName val="VENDER_DETAIL2"/>
      <sheetName val="Main_Summary3"/>
      <sheetName val="Summary_(G_H_Bachlor_C)3"/>
      <sheetName val="General_preliminaries2"/>
      <sheetName val="Site_Dev_BOQ2"/>
      <sheetName val="IO_List1"/>
      <sheetName val="Steel_Summary2"/>
      <sheetName val="Drain_Work1"/>
      <sheetName val="Non-BOQ_summary1"/>
      <sheetName val="Curing_Bund_for_Sep'131"/>
      <sheetName val="Basic_Rate2"/>
      <sheetName val="INFLUENCES_ON_GM2"/>
      <sheetName val="acevsSp_(ABC)2"/>
      <sheetName val="Stress_Calculation2"/>
      <sheetName val="Unit_Rate1"/>
      <sheetName val="Ph_1_-ESM_Pipe,_Bitumen1"/>
      <sheetName val="PointNo_51"/>
      <sheetName val="PRECAST_lightconc-II1"/>
      <sheetName val="Assumption_Inputs1"/>
      <sheetName val="E_&amp;_R1"/>
      <sheetName val="d-safe_DELUXE1"/>
      <sheetName val="Legal_Risk_Analysis1"/>
      <sheetName val="RA_Format1"/>
      <sheetName val="Measurement-ID_works1"/>
      <sheetName val="int_hire1"/>
      <sheetName val="Monthly_Format_ATH_(ro)revised2"/>
      <sheetName val="Abs_Sheet(Fuel_oil_area)JAN2"/>
      <sheetName val="BOQ_Direct_selling_cost1"/>
      <sheetName val="Drop_Down_(Fixed)1"/>
      <sheetName val="Drop_Down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ABP_inputs1"/>
      <sheetName val="Synergy_Sales_Budget1"/>
      <sheetName val="SPT_vs_PHI2"/>
      <sheetName val="CORRECTION"/>
      <sheetName val="major qty"/>
      <sheetName val="Major P&amp;M deployment"/>
      <sheetName val="p&amp;m L&amp;T Hire"/>
      <sheetName val="Data 1"/>
      <sheetName val="A6"/>
      <sheetName val="ETC Panorama"/>
      <sheetName val="Sheet2"/>
      <sheetName val="Input"/>
      <sheetName val="Dropdown"/>
      <sheetName val="Rehab podium footing"/>
      <sheetName val="AoR Finishing"/>
      <sheetName val="3cd Annexure"/>
      <sheetName val="omm-add"/>
      <sheetName val="STAFFSCHED_2"/>
      <sheetName val="Drain_Work2"/>
      <sheetName val="Non-BOQ_summary2"/>
      <sheetName val="Curing_Bund_for_Sep'132"/>
      <sheetName val="Assumption_Inputs2"/>
      <sheetName val="Misc__points6"/>
      <sheetName val="qty_abst6"/>
      <sheetName val="basic_6"/>
      <sheetName val="Rate_Analysis6"/>
      <sheetName val="Top_Sheet6"/>
      <sheetName val="Iron_Steel_&amp;_handrails6"/>
      <sheetName val="STAFFSCHED_3"/>
      <sheetName val="IS_Summary3"/>
      <sheetName val="Work_Done_Bill_(2)3"/>
      <sheetName val="VENDOR_CODE_WO_NO3"/>
      <sheetName val="Master_Item_List3"/>
      <sheetName val="VENDER_DETAIL3"/>
      <sheetName val="General_preliminaries3"/>
      <sheetName val="Drain_Work3"/>
      <sheetName val="Non-BOQ_summary3"/>
      <sheetName val="Curing_Bund_for_Sep'133"/>
      <sheetName val="Site_Dev_BOQ3"/>
      <sheetName val="Assumption_Inputs3"/>
      <sheetName val="Stress_Calculation3"/>
      <sheetName val="Misc__points7"/>
      <sheetName val="qty_abst7"/>
      <sheetName val="basic_7"/>
      <sheetName val="Rate_Analysis7"/>
      <sheetName val="Top_Sheet7"/>
      <sheetName val="Iron_Steel_&amp;_handrails7"/>
      <sheetName val="STAFFSCHED_4"/>
      <sheetName val="IS_Summary4"/>
      <sheetName val="Civil_Boq4"/>
      <sheetName val="Work_Done_Bill_(2)4"/>
      <sheetName val="VENDOR_CODE_WO_NO4"/>
      <sheetName val="Master_Item_List4"/>
      <sheetName val="VENDER_DETAIL4"/>
      <sheetName val="Main_Summary4"/>
      <sheetName val="Summary_(G_H_Bachlor_C)4"/>
      <sheetName val="General_preliminaries4"/>
      <sheetName val="Drain_Work4"/>
      <sheetName val="Non-BOQ_summary4"/>
      <sheetName val="Curing_Bund_for_Sep'134"/>
      <sheetName val="Site_Dev_BOQ4"/>
      <sheetName val="Assumption_Inputs4"/>
      <sheetName val="Stress_Calculation4"/>
      <sheetName val="major_qty"/>
      <sheetName val="Major_P&amp;M_deployment"/>
      <sheetName val="p&amp;m_L&amp;T_Hire"/>
      <sheetName val="Misc__points8"/>
      <sheetName val="qty_abst8"/>
      <sheetName val="basic_8"/>
      <sheetName val="Rate_Analysis8"/>
      <sheetName val="Top_Sheet8"/>
      <sheetName val="Iron_Steel_&amp;_handrails8"/>
      <sheetName val="STAFFSCHED_5"/>
      <sheetName val="IS_Summary5"/>
      <sheetName val="Civil_Boq5"/>
      <sheetName val="Work_Done_Bill_(2)5"/>
      <sheetName val="VENDOR_CODE_WO_NO5"/>
      <sheetName val="Master_Item_List5"/>
      <sheetName val="VENDER_DETAIL5"/>
      <sheetName val="Main_Summary5"/>
      <sheetName val="Summary_(G_H_Bachlor_C)5"/>
      <sheetName val="General_preliminaries5"/>
      <sheetName val="Drain_Work5"/>
      <sheetName val="Non-BOQ_summary5"/>
      <sheetName val="Curing_Bund_for_Sep'135"/>
      <sheetName val="Site_Dev_BOQ5"/>
      <sheetName val="Assumption_Inputs5"/>
      <sheetName val="Stress_Calculation5"/>
      <sheetName val="major_qty1"/>
      <sheetName val="Major_P&amp;M_deployment1"/>
      <sheetName val="p&amp;m_L&amp;T_Hire1"/>
      <sheetName val="Misc__points9"/>
      <sheetName val="qty_abst9"/>
      <sheetName val="basic_9"/>
      <sheetName val="Rate_Analysis9"/>
      <sheetName val="Top_Sheet9"/>
      <sheetName val="Iron_Steel_&amp;_handrails9"/>
      <sheetName val="STAFFSCHED_6"/>
      <sheetName val="IS_Summary6"/>
      <sheetName val="Civil_Boq6"/>
      <sheetName val="Work_Done_Bill_(2)6"/>
      <sheetName val="VENDOR_CODE_WO_NO6"/>
      <sheetName val="Master_Item_List6"/>
      <sheetName val="VENDER_DETAIL6"/>
      <sheetName val="Main_Summary6"/>
      <sheetName val="Summary_(G_H_Bachlor_C)6"/>
      <sheetName val="General_preliminaries6"/>
      <sheetName val="Drain_Work6"/>
      <sheetName val="Non-BOQ_summary6"/>
      <sheetName val="Curing_Bund_for_Sep'136"/>
      <sheetName val="Site_Dev_BOQ6"/>
      <sheetName val="Assumption_Inputs6"/>
      <sheetName val="Stress_Calculation6"/>
      <sheetName val="Ph_1_-ESM_Pipe,_Bitumen2"/>
      <sheetName val="Basic_Rate3"/>
      <sheetName val="INFLUENCES_ON_GM3"/>
      <sheetName val="acevsSp_(ABC)3"/>
      <sheetName val="Legal_Risk_Analysis2"/>
      <sheetName val="Steel_Summary3"/>
      <sheetName val="RA_Format2"/>
      <sheetName val="Measurement-ID_works2"/>
      <sheetName val="int_hire2"/>
      <sheetName val="IO_List2"/>
      <sheetName val="major_qty2"/>
      <sheetName val="Major_P&amp;M_deployment2"/>
      <sheetName val="p&amp;m_L&amp;T_Hire2"/>
      <sheetName val="PRECAST_lightconc-II3"/>
      <sheetName val="Unit_Rate2"/>
      <sheetName val="PointNo_52"/>
      <sheetName val="Monthly_Format_ATH_(ro)revised3"/>
      <sheetName val="Abs_Sheet(Fuel_oil_area)JAN3"/>
      <sheetName val="BOQ_Direct_selling_cost2"/>
      <sheetName val="Drop_Down_(Fixed)2"/>
      <sheetName val="Drop_Down2"/>
      <sheetName val="E_&amp;_R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d-safe_DELUXE2"/>
      <sheetName val="ABP_inputs2"/>
      <sheetName val="Synergy_Sales_Budget2"/>
      <sheetName val="std.wt."/>
      <sheetName val="P+M - Tower Crane"/>
      <sheetName val="FitOutConfCentre"/>
      <sheetName val="合成単価作成表-BLDG"/>
      <sheetName val="Code"/>
      <sheetName val="Sheet1"/>
      <sheetName val="MLAP"/>
      <sheetName val="Staff Forecast spread"/>
      <sheetName val="Fill this out first..."/>
      <sheetName val="Calc_ISC"/>
      <sheetName val="Fill_this_out_first___"/>
      <sheetName val="Fill_this_out_first___1"/>
      <sheetName val="upa"/>
      <sheetName val="Voucher"/>
      <sheetName val="20 mm aggregates "/>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Detail"/>
      <sheetName val="V-II Blockwork"/>
      <sheetName val="V-III- Blockwork"/>
      <sheetName val="Panorama -Summary-dwg"/>
      <sheetName val="NTA - 02 summary sheet (2)"/>
      <sheetName val="NTA-12-Summary"/>
      <sheetName val="NTA-13-Summary "/>
      <sheetName val="NTA-14-Summary "/>
      <sheetName val="NTA-21-Summary (2)"/>
      <sheetName val="Sludge Cal"/>
      <sheetName val="11-hsd"/>
      <sheetName val="13-septic"/>
      <sheetName val="7-ug"/>
      <sheetName val="2-utility"/>
      <sheetName val="18-misc"/>
      <sheetName val="5-pipe"/>
      <sheetName val="77S(O)"/>
      <sheetName val="factors"/>
      <sheetName val="ABSTRACT"/>
      <sheetName val="Shuttering Abstract"/>
      <sheetName val="Name Manager"/>
      <sheetName val="Input Rates"/>
      <sheetName val="Detailed Areas"/>
      <sheetName val="Breakdown"/>
      <sheetName val="Cover"/>
      <sheetName val="Total Amount"/>
      <sheetName val="Build-up"/>
      <sheetName val="Fill_this_out_first___2"/>
      <sheetName val="Revised Summary"/>
      <sheetName val="RMC April 16"/>
      <sheetName val="Abs_Sheet(Fuel_oil_area)JAN4"/>
      <sheetName val="Monthly_Format_ATH_(ro)revised4"/>
      <sheetName val="BOQ_Direct_selling_cost3"/>
      <sheetName val="int_hire3"/>
      <sheetName val="Steel_Summary4"/>
      <sheetName val="Basic_Rate4"/>
      <sheetName val="INFLUENCES_ON_GM4"/>
      <sheetName val="acevsSp_(ABC)4"/>
      <sheetName val="Drop_Down3"/>
      <sheetName val="Drop_Down_(Fixed)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Staff_Forecast_spread"/>
      <sheetName val="RATE ANALYSIS."/>
      <sheetName val="COMPLEXALL"/>
      <sheetName val=""/>
      <sheetName val="Civil Works"/>
      <sheetName val="beam-reinft-IIInd floor"/>
      <sheetName val="REL"/>
      <sheetName val="horizontal"/>
      <sheetName val="beam-reinft-IIInd_floor"/>
      <sheetName val="beam-reinft-IIInd_floor1"/>
      <sheetName val="beam-reinft-IIInd_floor2"/>
      <sheetName val="beam-reinft-IIInd_floor3"/>
      <sheetName val="beam-reinft-IIInd_floor4"/>
      <sheetName val="beam-reinft-IIInd_floor5"/>
      <sheetName val="beam-reinft-IIInd_floor6"/>
      <sheetName val="beam-reinft-machine rm"/>
      <sheetName val="Process"/>
      <sheetName val="On-Costs"/>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BQMPALOC"/>
      <sheetName val="Waste Wtr Drg"/>
      <sheetName val="BOQ-Sum"/>
      <sheetName val="목표세부명세"/>
      <sheetName val="Sheet5"/>
      <sheetName val="Lup"/>
      <sheetName val="Onerous Terms"/>
      <sheetName val="jyp"/>
      <sheetName val="Back"/>
      <sheetName val="22-SHUTTERING"/>
      <sheetName val="Activity List"/>
      <sheetName val="SUMM_ACTI. DISTRIBUTION"/>
      <sheetName val="PO Status"/>
      <sheetName val="Layout"/>
      <sheetName val="A.O.R r1Str"/>
      <sheetName val="A.O.R r1"/>
      <sheetName val="A.O.R (2)"/>
      <sheetName val="Summary"/>
      <sheetName val="dlvoid"/>
      <sheetName val="LMR PF"/>
      <sheetName val="BOQ FORM FOR INQUIRY"/>
      <sheetName val="FORM OF PROPOSAL RFP-003"/>
      <sheetName val="뜃맟뭁돽띿맟?-BLDG"/>
      <sheetName val="合成??作成表-BLDG"/>
      <sheetName val="合成単価作成表_BLDG"/>
      <sheetName val="3M_WP"/>
      <sheetName val="Input Data R"/>
      <sheetName val="Input Data70+100MSA"/>
      <sheetName val="Input Data F"/>
      <sheetName val="ENCL9"/>
      <sheetName val="Cement Price Variation"/>
      <sheetName val="Recon"/>
      <sheetName val="Drop-Downs"/>
      <sheetName val="Vendor"/>
      <sheetName val="Material List "/>
      <sheetName val="Labour Rate "/>
      <sheetName val="(M+L)"/>
      <sheetName val="TAV ANALIZ"/>
      <sheetName val="입찰내역 발주처 양식"/>
      <sheetName val="Data_1"/>
      <sheetName val="Rehab_podium_footing"/>
      <sheetName val="Exp. Villa  R2B 216"/>
      <sheetName val="Productivity"/>
      <sheetName val="Material"/>
      <sheetName val="Labour rate"/>
      <sheetName val="Reinforcement"/>
      <sheetName val="Formwork"/>
      <sheetName val="Block work"/>
      <sheetName val="Plaster"/>
      <sheetName val="RR masonry"/>
      <sheetName val="Concrete for arch."/>
      <sheetName val="Labour productivity"/>
      <sheetName val="Item Master"/>
      <sheetName val="para"/>
      <sheetName val="kppl pl"/>
      <sheetName val="ETC Plant Cost"/>
      <sheetName val="Piling - Winch"/>
      <sheetName val="Basic Rates"/>
      <sheetName val="Qty. Abs"/>
      <sheetName val="Pile Liner &amp; Rebar"/>
      <sheetName val="BP"/>
      <sheetName val="Pile Conc."/>
      <sheetName val="Deck - Insitu Conc."/>
      <sheetName val="Precast Placing"/>
      <sheetName val="SS Rein"/>
      <sheetName val="Casting Yard"/>
      <sheetName val="Shutter"/>
      <sheetName val="Piling - Rig"/>
      <sheetName val="P&amp;M List"/>
      <sheetName val="Pile Cycle Time"/>
      <sheetName val="Enabling Structure"/>
      <sheetName val="BQ202 -App. Bridge"/>
      <sheetName val="BOQ 201&amp;203-Cont. Berth"/>
      <sheetName val="Lists"/>
      <sheetName val="가격분석@1100(990104)"/>
      <sheetName val="Escalation"/>
      <sheetName val="ELECTRICAL"/>
      <sheetName val="A"/>
      <sheetName val="AB.SOW"/>
      <sheetName val="Valid Data"/>
      <sheetName val="Sheet3"/>
      <sheetName val="갑지(추정)"/>
      <sheetName val="WORK"/>
      <sheetName val="3. Elemental Summary"/>
      <sheetName val="13. Steel - Ratio"/>
      <sheetName val="뜃맟뭁돽띿맟_-BLDG"/>
      <sheetName val="合成__作成表-BLDG"/>
      <sheetName val="Bank Guarantee"/>
      <sheetName val="CASHFLOWS"/>
      <sheetName val="MG"/>
      <sheetName val="India F&amp;S Template"/>
      <sheetName val="Demand"/>
      <sheetName val="Occ"/>
      <sheetName val="level"/>
      <sheetName val="Headings"/>
      <sheetName val="Schedule(4)"/>
      <sheetName val="Shor &amp; Shuter"/>
      <sheetName val="sheet6"/>
      <sheetName val="CASH-FLOW"/>
      <sheetName val="Cash Flow Input Data_ISC"/>
      <sheetName val="Interface_SC"/>
      <sheetName val="Calc_SC"/>
      <sheetName val="Interface_ISC"/>
      <sheetName val="GD"/>
      <sheetName val="hist&amp;proj"/>
      <sheetName val="Administrative Prices"/>
      <sheetName val="Assumption For Collection"/>
      <sheetName val="2 BHK"/>
      <sheetName val="Sec-I"/>
      <sheetName val="AC"/>
      <sheetName val="Set"/>
      <sheetName val="col-reinft1"/>
      <sheetName val="Sump"/>
      <sheetName val="Electrical "/>
      <sheetName val="ETC_Panorama"/>
      <sheetName val="Sludge_Cal"/>
      <sheetName val="Form 6"/>
      <sheetName val="office"/>
      <sheetName val="Lab"/>
      <sheetName val="PRL"/>
      <sheetName val="PLUMBING &amp; SANITORY"/>
      <sheetName val="SCHEDULE"/>
      <sheetName val="Database"/>
      <sheetName val="schedule nos"/>
      <sheetName val="Settings"/>
      <sheetName val="STEEL STRUCTURE"/>
      <sheetName val="Load Details(B1)"/>
      <sheetName val="FORM7"/>
      <sheetName val="Total Debtors Ageing Sheet"/>
      <sheetName val="VCH-SLC"/>
      <sheetName val="Item- Compact"/>
      <sheetName val="Supplier"/>
      <sheetName val="Ins &amp; Bonds"/>
      <sheetName val="YN"/>
      <sheetName val="DetEst"/>
      <sheetName val="dummy2"/>
      <sheetName val="BLOCK-A (MEA.SHEET)"/>
      <sheetName val="MASTER COMPONENT VIEW"/>
      <sheetName val="FIXING DETAILS"/>
      <sheetName val="Wall"/>
      <sheetName val="Labour Report Drop Down"/>
      <sheetName val="HWDG"/>
      <sheetName val="Démol."/>
      <sheetName val="Basic_Rate5"/>
      <sheetName val="INFLUENCES_ON_GM5"/>
      <sheetName val="acevsSp_(ABC)5"/>
      <sheetName val="Monthly_Format_ATH_(ro)revised5"/>
      <sheetName val="Abs_Sheet(Fuel_oil_area)JAN5"/>
      <sheetName val="Steel_Summary5"/>
      <sheetName val="int_hire4"/>
      <sheetName val="Drop_Down_(Fixed)4"/>
      <sheetName val="Drop_Down4"/>
      <sheetName val="BOQ_Direct_selling_cost4"/>
      <sheetName val="E_&amp;_R4"/>
      <sheetName val="Legal_Risk_Analysis4"/>
      <sheetName val="Data_11"/>
      <sheetName val="Rehab_podium_footing1"/>
      <sheetName val="PointNo_54"/>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TAV_ANALIZ"/>
      <sheetName val="Shuttering_Abstract"/>
      <sheetName val="Total_Amount"/>
      <sheetName val="Fill_this_out_first___4"/>
      <sheetName val="A_O_R_r1Str"/>
      <sheetName val="A_O_R_r1"/>
      <sheetName val="A_O_R_(2)"/>
      <sheetName val="입찰내역_발주처_양식"/>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RATE_ANALYSIS_"/>
      <sheetName val="Civil_Boq7"/>
      <sheetName val="Main_Summary7"/>
      <sheetName val="Summary_(G_H_Bachlor_C)7"/>
      <sheetName val="Basic_Rate6"/>
      <sheetName val="INFLUENCES_ON_GM6"/>
      <sheetName val="acevsSp_(ABC)6"/>
      <sheetName val="Monthly_Format_ATH_(ro)revised6"/>
      <sheetName val="Abs_Sheet(Fuel_oil_area)JAN6"/>
      <sheetName val="Steel_Summary6"/>
      <sheetName val="int_hire5"/>
      <sheetName val="Drop_Down_(Fixed)5"/>
      <sheetName val="Drop_Down5"/>
      <sheetName val="BOQ_Direct_selling_cost5"/>
      <sheetName val="E_&amp;_R5"/>
      <sheetName val="Legal_Risk_Analysis5"/>
      <sheetName val="RA_Format3"/>
      <sheetName val="Measurement-ID_works3"/>
      <sheetName val="Ph_1_-ESM_Pipe,_Bitumen3"/>
      <sheetName val="Data_12"/>
      <sheetName val="Rehab_podium_footing2"/>
      <sheetName val="PointNo_55"/>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ETC_Panorama1"/>
      <sheetName val="TAV_ANALIZ1"/>
      <sheetName val="Sludge_Cal1"/>
      <sheetName val="Shuttering_Abstract1"/>
      <sheetName val="Total_Amount1"/>
      <sheetName val="Fill_this_out_first___5"/>
      <sheetName val="A_O_R_r1Str1"/>
      <sheetName val="A_O_R_r11"/>
      <sheetName val="A_O_R_(2)1"/>
      <sheetName val="입찰내역_발주처_양식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RATE_ANALYSIS_1"/>
      <sheetName val="Misc__points11"/>
      <sheetName val="qty_abst11"/>
      <sheetName val="basic_11"/>
      <sheetName val="Rate_Analysis11"/>
      <sheetName val="Top_Sheet11"/>
      <sheetName val="Iron_Steel_&amp;_handrails11"/>
      <sheetName val="Civil_Boq9"/>
      <sheetName val="VENDOR_CODE_WO_NO8"/>
      <sheetName val="Master_Item_List8"/>
      <sheetName val="VENDER_DETAIL8"/>
      <sheetName val="Main_Summary9"/>
      <sheetName val="Summary_(G_H_Bachlor_C)9"/>
      <sheetName val="General_preliminaries8"/>
      <sheetName val="Work_Done_Bill_(2)8"/>
      <sheetName val="Drain_Work7"/>
      <sheetName val="Non-BOQ_summary7"/>
      <sheetName val="Curing_Bund_for_Sep'137"/>
      <sheetName val="IS_Summary8"/>
      <sheetName val="Basic_Rate8"/>
      <sheetName val="INFLUENCES_ON_GM8"/>
      <sheetName val="acevsSp_(ABC)8"/>
      <sheetName val="Monthly_Format_ATH_(ro)revised8"/>
      <sheetName val="Abs_Sheet(Fuel_oil_area)JAN8"/>
      <sheetName val="Site_Dev_BOQ8"/>
      <sheetName val="Steel_Summary8"/>
      <sheetName val="int_hire7"/>
      <sheetName val="Drop_Down_(Fixed)7"/>
      <sheetName val="Drop_Down7"/>
      <sheetName val="BOQ_Direct_selling_cost7"/>
      <sheetName val="STAFFSCHED_7"/>
      <sheetName val="E_&amp;_R7"/>
      <sheetName val="Legal_Risk_Analysis7"/>
      <sheetName val="RA_Format5"/>
      <sheetName val="Measurement-ID_works5"/>
      <sheetName val="IO_List4"/>
      <sheetName val="Ph_1_-ESM_Pipe,_Bitumen5"/>
      <sheetName val="major_qty4"/>
      <sheetName val="Major_P&amp;M_deployment4"/>
      <sheetName val="p&amp;m_L&amp;T_Hire4"/>
      <sheetName val="Data_14"/>
      <sheetName val="Rehab_podium_footing4"/>
      <sheetName val="PointNo_57"/>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Unit_Rate3"/>
      <sheetName val="ETC_Panorama3"/>
      <sheetName val="PRECAST_lightconc-II4"/>
      <sheetName val="TAV_ANALIZ3"/>
      <sheetName val="Sludge_Cal3"/>
      <sheetName val="Shuttering_Abstract3"/>
      <sheetName val="SPT_vs_PHI4"/>
      <sheetName val="Total_Amount3"/>
      <sheetName val="Fill_this_out_first___7"/>
      <sheetName val="A_O_R_r1Str3"/>
      <sheetName val="A_O_R_r13"/>
      <sheetName val="A_O_R_(2)3"/>
      <sheetName val="입찰내역_발주처_양식3"/>
      <sheetName val="ABP_inputs3"/>
      <sheetName val="Synergy_Sales_Budget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d-safe_DELUXE3"/>
      <sheetName val="RATE_ANALYSIS_3"/>
      <sheetName val="Misc__points10"/>
      <sheetName val="qty_abst10"/>
      <sheetName val="basic_10"/>
      <sheetName val="Rate_Analysis10"/>
      <sheetName val="Top_Sheet10"/>
      <sheetName val="Iron_Steel_&amp;_handrails10"/>
      <sheetName val="Civil_Boq8"/>
      <sheetName val="VENDOR_CODE_WO_NO7"/>
      <sheetName val="Master_Item_List7"/>
      <sheetName val="VENDER_DETAIL7"/>
      <sheetName val="Main_Summary8"/>
      <sheetName val="Summary_(G_H_Bachlor_C)8"/>
      <sheetName val="General_preliminaries7"/>
      <sheetName val="Work_Done_Bill_(2)7"/>
      <sheetName val="IS_Summary7"/>
      <sheetName val="Basic_Rate7"/>
      <sheetName val="INFLUENCES_ON_GM7"/>
      <sheetName val="acevsSp_(ABC)7"/>
      <sheetName val="Monthly_Format_ATH_(ro)revised7"/>
      <sheetName val="Abs_Sheet(Fuel_oil_area)JAN7"/>
      <sheetName val="Site_Dev_BOQ7"/>
      <sheetName val="Steel_Summary7"/>
      <sheetName val="int_hire6"/>
      <sheetName val="Drop_Down_(Fixed)6"/>
      <sheetName val="Drop_Down6"/>
      <sheetName val="BOQ_Direct_selling_cost6"/>
      <sheetName val="E_&amp;_R6"/>
      <sheetName val="Legal_Risk_Analysis6"/>
      <sheetName val="RA_Format4"/>
      <sheetName val="Measurement-ID_works4"/>
      <sheetName val="IO_List3"/>
      <sheetName val="Ph_1_-ESM_Pipe,_Bitumen4"/>
      <sheetName val="major_qty3"/>
      <sheetName val="Major_P&amp;M_deployment3"/>
      <sheetName val="p&amp;m_L&amp;T_Hire3"/>
      <sheetName val="Data_13"/>
      <sheetName val="Rehab_podium_footing3"/>
      <sheetName val="PointNo_56"/>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ETC_Panorama2"/>
      <sheetName val="TAV_ANALIZ2"/>
      <sheetName val="Sludge_Cal2"/>
      <sheetName val="Shuttering_Abstract2"/>
      <sheetName val="SPT_vs_PHI3"/>
      <sheetName val="Total_Amount2"/>
      <sheetName val="Fill_this_out_first___6"/>
      <sheetName val="A_O_R_r1Str2"/>
      <sheetName val="A_O_R_r12"/>
      <sheetName val="A_O_R_(2)2"/>
      <sheetName val="입찰내역_발주처_양식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RATE_ANALYSIS_2"/>
      <sheetName val="Stress_Calculation7"/>
      <sheetName val="Assumption_Inputs7"/>
      <sheetName val="AoR_Finishing"/>
      <sheetName val="P+M_-_Tower_Crane"/>
      <sheetName val="RMC_April_16"/>
      <sheetName val="LMR_PF"/>
      <sheetName val="Cement_Price_Variation"/>
      <sheetName val="Fee Rate Summary"/>
      <sheetName val="Costing"/>
      <sheetName val="Cash2"/>
      <sheetName val="Z"/>
      <sheetName val="Calendar"/>
      <sheetName val="banilad"/>
      <sheetName val="inWords"/>
      <sheetName val="dBase"/>
      <sheetName val="labour_coeff"/>
      <sheetName val="item"/>
      <sheetName val="Material&amp;equipment"/>
      <sheetName val="Mactan"/>
      <sheetName val="Mandaue"/>
      <sheetName val="AOR"/>
      <sheetName val="RateAnalysis"/>
      <sheetName val="Wordsdata"/>
      <sheetName val="細目"/>
      <sheetName val=" RMR"/>
      <sheetName val="Expenditure plan"/>
      <sheetName val="30.12.2015"/>
      <sheetName val="Est To comp-KTRP"/>
      <sheetName val="JCR TOP(ITEM)-KTRP"/>
      <sheetName val="INDEX"/>
      <sheetName val="AREAS"/>
      <sheetName val="Name List"/>
      <sheetName val="Activity_List"/>
      <sheetName val="SUMM_ACTI__DISTRIBUTION"/>
      <sheetName val="Sign Boards"/>
      <sheetName val="FRL Shan"/>
      <sheetName val="COLUMN"/>
      <sheetName val="Rates Basic"/>
      <sheetName val="UNP-NCW "/>
      <sheetName val="FT-05-02IsoBOM"/>
      <sheetName val="sof"/>
      <sheetName val="Comparison"/>
      <sheetName val="unit table"/>
      <sheetName val="pricing"/>
      <sheetName val="SC list"/>
      <sheetName val="drg"/>
      <sheetName val="07"/>
      <sheetName val="S1BOQ &amp; Workplan"/>
      <sheetName val="CS Appl Summary"/>
      <sheetName val="PROCTOR"/>
      <sheetName val="pile Fabrication"/>
      <sheetName val="Filter"/>
      <sheetName val="BHANDUP"/>
      <sheetName val="Title"/>
      <sheetName val="LINE#1,BAY#01"/>
      <sheetName val="LINE#2,BAY#03"/>
      <sheetName val="TIE#1,BAY#02"/>
      <sheetName val="TIE#3,BAY#08"/>
      <sheetName val="TIE#4,BAY#11"/>
      <sheetName val="TIE#5,BAY#14"/>
      <sheetName val="TIE#6,BAY#17"/>
      <sheetName val="ICT#1,BAY#07"/>
      <sheetName val="ICT#2,BAY#09"/>
      <sheetName val="SRT#1,BAY#15"/>
      <sheetName val="SRT#2,BAY#13"/>
      <sheetName val="GT#1,BAY#10"/>
      <sheetName val="GT#2,BAY#12"/>
      <sheetName val="GT#3,BAY#16"/>
      <sheetName val="GT#4,BAY#18"/>
      <sheetName val="Jindal-Control Cable Sch- 400KV"/>
      <sheetName val="Cul_detail"/>
      <sheetName val="analysis-superstructure"/>
      <sheetName val="M+MC"/>
      <sheetName val="Intro"/>
      <sheetName val="MFG"/>
      <sheetName val="Civil_Works"/>
      <sheetName val="beam-reinft-IIInd_floor7"/>
      <sheetName val="3cd_Annexure"/>
      <sheetName val="beam-reinft-machine_rm"/>
      <sheetName val="20_mm_aggregates_"/>
      <sheetName val="수량_총괄표"/>
      <sheetName val="품질관리비_산출"/>
      <sheetName val="Waste_Wtr_Drg"/>
      <sheetName val="Onerous_Terms"/>
      <sheetName val="Name_Manager"/>
      <sheetName val="Input_Rates"/>
      <sheetName val="Detailed_Areas"/>
      <sheetName val="Exp__Villa__R2B_216"/>
      <sheetName val="AB_SOW"/>
      <sheetName val="Valid_Data"/>
      <sheetName val="Assumption_For_Collection"/>
      <sheetName val="Material_List_"/>
      <sheetName val="Labour_Rate_"/>
      <sheetName val="Labour_productivity"/>
      <sheetName val="Item_Master"/>
      <sheetName val="kppl_pl"/>
      <sheetName val="2_BHK"/>
      <sheetName val="Cash_Flow_Input_Data_ISC"/>
      <sheetName val="PO_Status"/>
      <sheetName val="Status Summary"/>
      <sheetName val="Detail In Door Stad"/>
      <sheetName val="Period"/>
      <sheetName val="Slope area"/>
      <sheetName val="Rev P&amp;M"/>
      <sheetName val="Section_by_layers_old"/>
      <sheetName val="XL4Test5"/>
      <sheetName val=" "/>
      <sheetName val="REFERENCE"/>
      <sheetName val="sheeet7"/>
      <sheetName val="SSR _ NSSR Market final"/>
      <sheetName val="NPV"/>
      <sheetName val="BOQ (2)"/>
      <sheetName val="Wag&amp;Sal"/>
      <sheetName val="Architect"/>
      <sheetName val="Filters"/>
      <sheetName val="Debtors analysis"/>
      <sheetName val="Sheet3 (2)"/>
      <sheetName val="bill 2"/>
      <sheetName val="DISCOUNT"/>
      <sheetName val="Vind-BtB"/>
      <sheetName val="13__Steel_-_Ratio"/>
      <sheetName val="Labour_rate"/>
      <sheetName val="Block_work"/>
      <sheetName val="RR_masonry"/>
      <sheetName val="Concrete_for_arch_"/>
      <sheetName val="Administrative_Prices"/>
      <sheetName val="Bank_Guarantee"/>
      <sheetName val="STEEL_STRUCTURE"/>
      <sheetName val="Load_Details(B1)"/>
      <sheetName val="India_F&amp;S_Template"/>
      <sheetName val="Shor_&amp;_Shuter"/>
      <sheetName val="BLOCK-A_(MEA_SHEET)"/>
      <sheetName val="Electrical_"/>
      <sheetName val="Form_6"/>
      <sheetName val="Input_Data_R"/>
      <sheetName val="Input_Data70+100MSA"/>
      <sheetName val="Input_Data_F"/>
      <sheetName val="3__Elemental_Summary"/>
      <sheetName val="ETC_Plant_Cost"/>
      <sheetName val="Piling_-_Winch"/>
      <sheetName val="Basic_Rates"/>
      <sheetName val="Qty__Abs"/>
      <sheetName val="Pile_Liner_&amp;_Rebar"/>
      <sheetName val="Pile_Conc_"/>
      <sheetName val="Deck_-_Insitu_Conc_"/>
      <sheetName val="Precast_Placing"/>
      <sheetName val="SS_Rein"/>
      <sheetName val="Casting_Yard"/>
      <sheetName val="Piling_-_Rig"/>
      <sheetName val="P&amp;M_List"/>
      <sheetName val="Pile_Cycle_Time"/>
      <sheetName val="Enabling_Structure"/>
      <sheetName val="BQ202_-App__Bridge"/>
      <sheetName val="BOQ_201&amp;203-Cont__Berth"/>
      <sheetName val="Total_Debtors_Ageing_Sheet"/>
      <sheetName val="WBS"/>
      <sheetName val="Vendor Details"/>
      <sheetName val="TRIAL BALANCE"/>
      <sheetName val="Pile cap"/>
      <sheetName val="총괄표"/>
      <sheetName val="Micro"/>
      <sheetName val="Macro"/>
      <sheetName val="Scaff-Rose"/>
      <sheetName val="loadcal"/>
      <sheetName val="Internet"/>
      <sheetName val="Misc__points12"/>
      <sheetName val="qty_abst12"/>
      <sheetName val="basic_12"/>
      <sheetName val="Rate_Analysis12"/>
      <sheetName val="Iron_Steel_&amp;_handrails12"/>
      <sheetName val="Top_Sheet12"/>
      <sheetName val="IS_Summary9"/>
      <sheetName val="VENDOR_CODE_WO_NO9"/>
      <sheetName val="Master_Item_List9"/>
      <sheetName val="VENDER_DETAIL9"/>
      <sheetName val="Civil_Boq10"/>
      <sheetName val="Main_Summary10"/>
      <sheetName val="Summary_(G_H_Bachlor_C)10"/>
      <sheetName val="General_preliminaries9"/>
      <sheetName val="Work_Done_Bill_(2)9"/>
      <sheetName val="Basic_Rate9"/>
      <sheetName val="INFLUENCES_ON_GM9"/>
      <sheetName val="acevsSp_(ABC)9"/>
      <sheetName val="Drain_Work8"/>
      <sheetName val="Non-BOQ_summary8"/>
      <sheetName val="Curing_Bund_for_Sep'138"/>
      <sheetName val="Legal_Risk_Analysis8"/>
      <sheetName val="STAFFSCHED_8"/>
      <sheetName val="Ph_1_-ESM_Pipe,_Bitumen6"/>
      <sheetName val="Steel_Summary9"/>
      <sheetName val="RA_Format6"/>
      <sheetName val="Measurement-ID_works6"/>
      <sheetName val="Site_Dev_BOQ9"/>
      <sheetName val="Monthly_Format_ATH_(ro)revised9"/>
      <sheetName val="major_qty5"/>
      <sheetName val="Major_P&amp;M_deployment5"/>
      <sheetName val="p&amp;m_L&amp;T_Hire5"/>
      <sheetName val="Data_15"/>
      <sheetName val="int_hire8"/>
      <sheetName val="IO_List5"/>
      <sheetName val="Abs_Sheet(Fuel_oil_area)JAN9"/>
      <sheetName val="BOQ_Direct_selling_cost8"/>
      <sheetName val="Drop_Down_(Fixed)8"/>
      <sheetName val="Drop_Down8"/>
      <sheetName val="E_&amp;_R8"/>
      <sheetName val="PointNo_58"/>
      <sheetName val="PRECAST_lightconc-II5"/>
      <sheetName val="Stress_Calculation8"/>
      <sheetName val="Assumption_Inputs8"/>
      <sheetName val="Unit_Rate4"/>
      <sheetName val="IIST_(2)8"/>
      <sheetName val="IIST_(3)8"/>
      <sheetName val="TMLB_II_MAY138"/>
      <sheetName val="isro_JUL138"/>
      <sheetName val="IRIS_Jul138"/>
      <sheetName val="IRS_2_jul138"/>
      <sheetName val="isro_aug138"/>
      <sheetName val="IRIS_augg138"/>
      <sheetName val="SPRE_WORKING8"/>
      <sheetName val="IRS_2augg_138"/>
      <sheetName val="iist_sept138"/>
      <sheetName val="IRIS_SEPT138"/>
      <sheetName val="SPRE_SEPT8"/>
      <sheetName val="IRS2_SEPT_138"/>
      <sheetName val="iist_OCT_138"/>
      <sheetName val="IRIS_OCT138"/>
      <sheetName val="IRIS2_OCT138"/>
      <sheetName val="iist_nov138"/>
      <sheetName val="iris_nov138"/>
      <sheetName val="spre_nov138"/>
      <sheetName val="isro_dec138"/>
      <sheetName val="IRIS_DEC138"/>
      <sheetName val="isro_jan_148"/>
      <sheetName val="isro_feb148"/>
      <sheetName val="IRIS_FEB-148"/>
      <sheetName val="TMLB-II_FEB-148"/>
      <sheetName val="d-safe_DELUXE4"/>
      <sheetName val="ABP_inputs4"/>
      <sheetName val="Synergy_Sales_Budget4"/>
      <sheetName val="ETC_Panorama4"/>
      <sheetName val="Rehab_podium_footing5"/>
      <sheetName val="Sludge_Cal4"/>
      <sheetName val="AoR_Finishing1"/>
      <sheetName val="P+M_-_Tower_Crane1"/>
      <sheetName val="Fill_this_out_first___8"/>
      <sheetName val="Total_Amount4"/>
      <sheetName val="Revised_Summary4"/>
      <sheetName val="RMC_April_161"/>
      <sheetName val="Boulevard_I_Summary4"/>
      <sheetName val="B-I_Blockwork_4"/>
      <sheetName val="B-II-summary_sheet_4"/>
      <sheetName val="B-II_Blockwork__(2)4"/>
      <sheetName val="B_-_III_-_Summary_Sheet_(2)4"/>
      <sheetName val="B_-_III_-_Blockwork4"/>
      <sheetName val="Hold_Amount4"/>
      <sheetName val="V-I_Summary_Sheet_4"/>
      <sheetName val="V-I_Blockwork4"/>
      <sheetName val="V-II_Blockwork4"/>
      <sheetName val="V-III-_Blockwork4"/>
      <sheetName val="Panorama_-Summary-dwg4"/>
      <sheetName val="NTA_-_02_summary_sheet_(2)4"/>
      <sheetName val="NTA-13-Summary_4"/>
      <sheetName val="NTA-14-Summary_4"/>
      <sheetName val="NTA-21-Summary_(2)4"/>
      <sheetName val="Staff_Forecast_spread5"/>
      <sheetName val="beam-reinft-IIInd_floor8"/>
      <sheetName val="std_wt_4"/>
      <sheetName val="RATE_ANALYSIS_4"/>
      <sheetName val="A_O_R_r1Str4"/>
      <sheetName val="A_O_R_r14"/>
      <sheetName val="A_O_R_(2)4"/>
      <sheetName val="3cd_Annexure1"/>
      <sheetName val="beam-reinft-machine_rm1"/>
      <sheetName val="20_mm_aggregates_1"/>
      <sheetName val="SPT_vs_PHI5"/>
      <sheetName val="수량_총괄표1"/>
      <sheetName val="품질관리비_산출1"/>
      <sheetName val="Waste_Wtr_Drg1"/>
      <sheetName val="Onerous_Terms1"/>
      <sheetName val="Civil_Works1"/>
      <sheetName val="Activity_List1"/>
      <sheetName val="SUMM_ACTI__DISTRIBUTION1"/>
      <sheetName val="PO_Status1"/>
      <sheetName val="Shuttering_Abstract4"/>
      <sheetName val="Name_Manager1"/>
      <sheetName val="Input_Rates1"/>
      <sheetName val="Detailed_Areas1"/>
      <sheetName val="LMR_PF1"/>
      <sheetName val="BOQ_FORM_FOR_INQUIRY4"/>
      <sheetName val="FORM_OF_PROPOSAL_RFP-0034"/>
      <sheetName val="Cement_Price_Variation1"/>
      <sheetName val="Material_List_1"/>
      <sheetName val="Labour_Rate_1"/>
      <sheetName val="TAV_ANALIZ4"/>
      <sheetName val="입찰내역_발주처_양식4"/>
      <sheetName val="Exp__Villa__R2B_2161"/>
      <sheetName val="Labour_productivity1"/>
      <sheetName val="Item_Master1"/>
      <sheetName val="kppl_pl1"/>
      <sheetName val="AB_SOW1"/>
      <sheetName val="Valid_Data1"/>
      <sheetName val="Cash_Flow_Input_Data_ISC1"/>
      <sheetName val="2_BHK1"/>
      <sheetName val="Est_To_comp-KTRP"/>
      <sheetName val="JCR_TOP(ITEM)-KTRP"/>
      <sheetName val="Assumption_For_Collection1"/>
      <sheetName val="Name_List"/>
      <sheetName val="schedule_nos"/>
      <sheetName val="Sign_Boards"/>
      <sheetName val="FRL_Shan"/>
      <sheetName val="Rates_Basic"/>
      <sheetName val="UNP-NCW_"/>
      <sheetName val="unit_table"/>
      <sheetName val="SC_list"/>
      <sheetName val="S1BOQ_&amp;_Workplan"/>
      <sheetName val="CS_Appl_Summary"/>
      <sheetName val="pile_Fabrication"/>
      <sheetName val="Jindal-Control_Cable_Sch-_400KV"/>
      <sheetName val="Ins_&amp;_Bonds"/>
      <sheetName val="PLUMBING_&amp;_SANITORY"/>
      <sheetName val="Status_Summary"/>
      <sheetName val="Detail_In_Door_Stad"/>
      <sheetName val="Slope_area"/>
      <sheetName val="Rev_P&amp;M"/>
      <sheetName val="Fee_Rate_Summary"/>
      <sheetName val="_"/>
      <sheetName val="SSR___NSSR_Market_final"/>
      <sheetName val="MASTER_COMPONENT_VIEW"/>
      <sheetName val="BOQ_(2)1"/>
      <sheetName val="Debtors_analysis"/>
      <sheetName val="BOD_PL_NEW"/>
      <sheetName val="Sheet01S"/>
      <sheetName val="Site_List"/>
      <sheetName val="Details"/>
      <sheetName val="12_Directors_remuneration_(2)"/>
      <sheetName val="FR FAB"/>
      <sheetName val="HALA 3G"/>
      <sheetName val="3ZEE 3G"/>
      <sheetName val="Manoj 3G"/>
      <sheetName val="cost summary"/>
      <sheetName val="Elec Summ"/>
      <sheetName val="ELEC BOQ"/>
      <sheetName val="TRACK BUSWAY"/>
      <sheetName val="BBT"/>
      <sheetName val="LIGHTING"/>
      <sheetName val="LMS"/>
      <sheetName val="Indices"/>
      <sheetName val="XREF"/>
      <sheetName val="labour rates"/>
      <sheetName val="Construction"/>
      <sheetName val="TB"/>
      <sheetName val="BS"/>
      <sheetName val="RA"/>
      <sheetName val="Core Data"/>
      <sheetName val="Manpower Histogram"/>
      <sheetName val="ABST"/>
      <sheetName val="AR"/>
      <sheetName val="Sheet4"/>
      <sheetName val="Debit Notes"/>
      <sheetName val="PriceSummary"/>
      <sheetName val="MN T.B."/>
      <sheetName val="Setup"/>
      <sheetName val="Checklist"/>
      <sheetName val="Track-01"/>
      <sheetName val="PC 01"/>
      <sheetName val="PC (2)"/>
      <sheetName val="Track"/>
      <sheetName val="Debit Abstract"/>
      <sheetName val="Terrace"/>
      <sheetName val="Irrigation"/>
      <sheetName val="Balcony"/>
      <sheetName val="Kitchen"/>
      <sheetName val="Amendment"/>
      <sheetName val="Club house"/>
      <sheetName val="Shaft"/>
      <sheetName val="T-1 Internal"/>
      <sheetName val="T-2 Internal "/>
      <sheetName val="T-3 Internal  "/>
      <sheetName val="T-4 Internal "/>
      <sheetName val="T-5 Internal "/>
      <sheetName val="Core Cutting"/>
      <sheetName val="External"/>
      <sheetName val="list"/>
      <sheetName val="Labour_rate1"/>
      <sheetName val="Block_work1"/>
      <sheetName val="RR_masonry1"/>
      <sheetName val="Concrete_for_arch_1"/>
      <sheetName val="Pile_cap"/>
      <sheetName val="Rate analysis- BOQ 1 "/>
      <sheetName val="TBAL9697 -group wise  sdpl"/>
      <sheetName val="S &amp; A"/>
      <sheetName val="OC 17-04-06"/>
      <sheetName val="RA-markate"/>
      <sheetName val="01 ID Code Index"/>
      <sheetName val="01 Code Index"/>
      <sheetName val="BOM"/>
      <sheetName val="Truss Section"/>
      <sheetName val="Materials Cost(PCC)"/>
      <sheetName val="fin stmt"/>
      <sheetName val="Codes"/>
      <sheetName val="P&amp;L"/>
      <sheetName val="Coalmine"/>
      <sheetName val="Data Input"/>
      <sheetName val="Costc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row r="10">
          <cell r="D10">
            <v>1500</v>
          </cell>
        </row>
      </sheetData>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sheetData sheetId="341"/>
      <sheetData sheetId="342"/>
      <sheetData sheetId="343"/>
      <sheetData sheetId="344"/>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sheetData sheetId="432"/>
      <sheetData sheetId="433"/>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sheetData sheetId="473"/>
      <sheetData sheetId="474"/>
      <sheetData sheetId="475"/>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sheetData sheetId="498"/>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sheetData sheetId="532"/>
      <sheetData sheetId="533"/>
      <sheetData sheetId="534"/>
      <sheetData sheetId="535"/>
      <sheetData sheetId="536"/>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sheetData sheetId="631"/>
      <sheetData sheetId="632" refreshError="1"/>
      <sheetData sheetId="633" refreshError="1"/>
      <sheetData sheetId="634"/>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ow r="10">
          <cell r="D10">
            <v>1500</v>
          </cell>
        </row>
      </sheetData>
      <sheetData sheetId="650">
        <row r="10">
          <cell r="D10">
            <v>1500</v>
          </cell>
        </row>
      </sheetData>
      <sheetData sheetId="651" refreshError="1"/>
      <sheetData sheetId="652">
        <row r="10">
          <cell r="D10">
            <v>1500</v>
          </cell>
        </row>
      </sheetData>
      <sheetData sheetId="653">
        <row r="10">
          <cell r="D10">
            <v>1500</v>
          </cell>
        </row>
      </sheetData>
      <sheetData sheetId="654">
        <row r="10">
          <cell r="D10">
            <v>1500</v>
          </cell>
        </row>
      </sheetData>
      <sheetData sheetId="655">
        <row r="10">
          <cell r="D10">
            <v>1500</v>
          </cell>
        </row>
      </sheetData>
      <sheetData sheetId="656">
        <row r="10">
          <cell r="D10">
            <v>1500</v>
          </cell>
        </row>
      </sheetData>
      <sheetData sheetId="657">
        <row r="10">
          <cell r="D10">
            <v>1500</v>
          </cell>
        </row>
      </sheetData>
      <sheetData sheetId="658">
        <row r="10">
          <cell r="D10">
            <v>1500</v>
          </cell>
        </row>
      </sheetData>
      <sheetData sheetId="659">
        <row r="10">
          <cell r="D10">
            <v>1500</v>
          </cell>
        </row>
      </sheetData>
      <sheetData sheetId="660">
        <row r="10">
          <cell r="D10">
            <v>1500</v>
          </cell>
        </row>
      </sheetData>
      <sheetData sheetId="661" refreshError="1"/>
      <sheetData sheetId="662" refreshError="1"/>
      <sheetData sheetId="663" refreshError="1"/>
      <sheetData sheetId="664" refreshError="1"/>
      <sheetData sheetId="665" refreshError="1"/>
      <sheetData sheetId="666">
        <row r="10">
          <cell r="D10">
            <v>1500</v>
          </cell>
        </row>
      </sheetData>
      <sheetData sheetId="667">
        <row r="10">
          <cell r="D10">
            <v>1500</v>
          </cell>
        </row>
      </sheetData>
      <sheetData sheetId="668">
        <row r="10">
          <cell r="D10">
            <v>1500</v>
          </cell>
        </row>
      </sheetData>
      <sheetData sheetId="669">
        <row r="1">
          <cell r="D1">
            <v>0</v>
          </cell>
        </row>
      </sheetData>
      <sheetData sheetId="670">
        <row r="1">
          <cell r="D1">
            <v>0</v>
          </cell>
        </row>
      </sheetData>
      <sheetData sheetId="671">
        <row r="1">
          <cell r="D1">
            <v>0</v>
          </cell>
        </row>
      </sheetData>
      <sheetData sheetId="672">
        <row r="1">
          <cell r="D1">
            <v>0</v>
          </cell>
        </row>
      </sheetData>
      <sheetData sheetId="673">
        <row r="10">
          <cell r="D10">
            <v>1500</v>
          </cell>
        </row>
      </sheetData>
      <sheetData sheetId="674"/>
      <sheetData sheetId="675"/>
      <sheetData sheetId="676">
        <row r="10">
          <cell r="D10">
            <v>1500</v>
          </cell>
        </row>
      </sheetData>
      <sheetData sheetId="677">
        <row r="10">
          <cell r="D10">
            <v>1500</v>
          </cell>
        </row>
      </sheetData>
      <sheetData sheetId="678">
        <row r="10">
          <cell r="D10">
            <v>1500</v>
          </cell>
        </row>
      </sheetData>
      <sheetData sheetId="679">
        <row r="1">
          <cell r="D1">
            <v>0</v>
          </cell>
        </row>
      </sheetData>
      <sheetData sheetId="680">
        <row r="1">
          <cell r="D1">
            <v>0</v>
          </cell>
        </row>
      </sheetData>
      <sheetData sheetId="681">
        <row r="1">
          <cell r="D1">
            <v>0</v>
          </cell>
        </row>
      </sheetData>
      <sheetData sheetId="682">
        <row r="1">
          <cell r="D1">
            <v>0</v>
          </cell>
        </row>
      </sheetData>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sheetData sheetId="725">
        <row r="10">
          <cell r="D10">
            <v>1500</v>
          </cell>
        </row>
      </sheetData>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row r="10">
          <cell r="D10">
            <v>1500</v>
          </cell>
        </row>
      </sheetData>
      <sheetData sheetId="779">
        <row r="10">
          <cell r="D10">
            <v>1500</v>
          </cell>
        </row>
      </sheetData>
      <sheetData sheetId="780">
        <row r="10">
          <cell r="D10">
            <v>1500</v>
          </cell>
        </row>
      </sheetData>
      <sheetData sheetId="781">
        <row r="10">
          <cell r="D10">
            <v>1500</v>
          </cell>
        </row>
      </sheetData>
      <sheetData sheetId="782">
        <row r="10">
          <cell r="D10">
            <v>1500</v>
          </cell>
        </row>
      </sheetData>
      <sheetData sheetId="783">
        <row r="10">
          <cell r="D10">
            <v>1500</v>
          </cell>
        </row>
      </sheetData>
      <sheetData sheetId="784">
        <row r="10">
          <cell r="D10">
            <v>1500</v>
          </cell>
        </row>
      </sheetData>
      <sheetData sheetId="785">
        <row r="10">
          <cell r="D10">
            <v>1500</v>
          </cell>
        </row>
      </sheetData>
      <sheetData sheetId="786">
        <row r="10">
          <cell r="D10">
            <v>1500</v>
          </cell>
        </row>
      </sheetData>
      <sheetData sheetId="787"/>
      <sheetData sheetId="788"/>
      <sheetData sheetId="789"/>
      <sheetData sheetId="790"/>
      <sheetData sheetId="791"/>
      <sheetData sheetId="792"/>
      <sheetData sheetId="793">
        <row r="10">
          <cell r="D10">
            <v>1500</v>
          </cell>
        </row>
      </sheetData>
      <sheetData sheetId="794">
        <row r="10">
          <cell r="D10">
            <v>1500</v>
          </cell>
        </row>
      </sheetData>
      <sheetData sheetId="795">
        <row r="10">
          <cell r="D10">
            <v>1500</v>
          </cell>
        </row>
      </sheetData>
      <sheetData sheetId="796">
        <row r="10">
          <cell r="D10">
            <v>1500</v>
          </cell>
        </row>
      </sheetData>
      <sheetData sheetId="797">
        <row r="10">
          <cell r="D10">
            <v>1500</v>
          </cell>
        </row>
      </sheetData>
      <sheetData sheetId="798">
        <row r="10">
          <cell r="D10">
            <v>1500</v>
          </cell>
        </row>
      </sheetData>
      <sheetData sheetId="799"/>
      <sheetData sheetId="800">
        <row r="10">
          <cell r="D10">
            <v>1500</v>
          </cell>
        </row>
      </sheetData>
      <sheetData sheetId="801"/>
      <sheetData sheetId="802"/>
      <sheetData sheetId="803">
        <row r="10">
          <cell r="D10">
            <v>1500</v>
          </cell>
        </row>
      </sheetData>
      <sheetData sheetId="804">
        <row r="10">
          <cell r="D10">
            <v>1500</v>
          </cell>
        </row>
      </sheetData>
      <sheetData sheetId="805">
        <row r="10">
          <cell r="D10">
            <v>1500</v>
          </cell>
        </row>
      </sheetData>
      <sheetData sheetId="806">
        <row r="10">
          <cell r="D10">
            <v>1500</v>
          </cell>
        </row>
      </sheetData>
      <sheetData sheetId="807">
        <row r="10">
          <cell r="D10">
            <v>1500</v>
          </cell>
        </row>
      </sheetData>
      <sheetData sheetId="808">
        <row r="1">
          <cell r="D1">
            <v>0</v>
          </cell>
        </row>
      </sheetData>
      <sheetData sheetId="809">
        <row r="10">
          <cell r="D10">
            <v>1500</v>
          </cell>
        </row>
      </sheetData>
      <sheetData sheetId="810">
        <row r="10">
          <cell r="D10">
            <v>1500</v>
          </cell>
        </row>
      </sheetData>
      <sheetData sheetId="811">
        <row r="10">
          <cell r="D10">
            <v>1500</v>
          </cell>
        </row>
      </sheetData>
      <sheetData sheetId="812">
        <row r="10">
          <cell r="D10">
            <v>1500</v>
          </cell>
        </row>
      </sheetData>
      <sheetData sheetId="813">
        <row r="10">
          <cell r="D10">
            <v>1500</v>
          </cell>
        </row>
      </sheetData>
      <sheetData sheetId="814">
        <row r="10">
          <cell r="D10">
            <v>1500</v>
          </cell>
        </row>
      </sheetData>
      <sheetData sheetId="815">
        <row r="10">
          <cell r="D10">
            <v>1500</v>
          </cell>
        </row>
      </sheetData>
      <sheetData sheetId="816">
        <row r="10">
          <cell r="D10">
            <v>1500</v>
          </cell>
        </row>
      </sheetData>
      <sheetData sheetId="817"/>
      <sheetData sheetId="818">
        <row r="10">
          <cell r="D10">
            <v>1500</v>
          </cell>
        </row>
      </sheetData>
      <sheetData sheetId="819"/>
      <sheetData sheetId="820"/>
      <sheetData sheetId="821"/>
      <sheetData sheetId="822"/>
      <sheetData sheetId="823">
        <row r="10">
          <cell r="D10">
            <v>1500</v>
          </cell>
        </row>
      </sheetData>
      <sheetData sheetId="824">
        <row r="10">
          <cell r="D10">
            <v>1500</v>
          </cell>
        </row>
      </sheetData>
      <sheetData sheetId="825">
        <row r="10">
          <cell r="D10">
            <v>1500</v>
          </cell>
        </row>
      </sheetData>
      <sheetData sheetId="826">
        <row r="10">
          <cell r="D10">
            <v>1500</v>
          </cell>
        </row>
      </sheetData>
      <sheetData sheetId="827"/>
      <sheetData sheetId="828"/>
      <sheetData sheetId="829">
        <row r="10">
          <cell r="D10">
            <v>1500</v>
          </cell>
        </row>
      </sheetData>
      <sheetData sheetId="830">
        <row r="10">
          <cell r="D10">
            <v>1500</v>
          </cell>
        </row>
      </sheetData>
      <sheetData sheetId="831">
        <row r="10">
          <cell r="D10">
            <v>1500</v>
          </cell>
        </row>
      </sheetData>
      <sheetData sheetId="832">
        <row r="10">
          <cell r="D10">
            <v>1500</v>
          </cell>
        </row>
      </sheetData>
      <sheetData sheetId="833">
        <row r="10">
          <cell r="D10">
            <v>1500</v>
          </cell>
        </row>
      </sheetData>
      <sheetData sheetId="834">
        <row r="10">
          <cell r="D10">
            <v>1500</v>
          </cell>
        </row>
      </sheetData>
      <sheetData sheetId="835">
        <row r="10">
          <cell r="D10">
            <v>1500</v>
          </cell>
        </row>
      </sheetData>
      <sheetData sheetId="836">
        <row r="10">
          <cell r="D10">
            <v>1500</v>
          </cell>
        </row>
      </sheetData>
      <sheetData sheetId="837">
        <row r="10">
          <cell r="D10">
            <v>1500</v>
          </cell>
        </row>
      </sheetData>
      <sheetData sheetId="838">
        <row r="10">
          <cell r="D10">
            <v>1500</v>
          </cell>
        </row>
      </sheetData>
      <sheetData sheetId="839"/>
      <sheetData sheetId="840">
        <row r="1">
          <cell r="D1">
            <v>0</v>
          </cell>
        </row>
      </sheetData>
      <sheetData sheetId="841"/>
      <sheetData sheetId="842">
        <row r="10">
          <cell r="D10">
            <v>1500</v>
          </cell>
        </row>
      </sheetData>
      <sheetData sheetId="843">
        <row r="10">
          <cell r="D10">
            <v>1500</v>
          </cell>
        </row>
      </sheetData>
      <sheetData sheetId="844">
        <row r="10">
          <cell r="D10">
            <v>1500</v>
          </cell>
        </row>
      </sheetData>
      <sheetData sheetId="845">
        <row r="10">
          <cell r="D10">
            <v>1500</v>
          </cell>
        </row>
      </sheetData>
      <sheetData sheetId="846">
        <row r="10">
          <cell r="D10">
            <v>1500</v>
          </cell>
        </row>
      </sheetData>
      <sheetData sheetId="847">
        <row r="10">
          <cell r="D10">
            <v>1500</v>
          </cell>
        </row>
      </sheetData>
      <sheetData sheetId="848"/>
      <sheetData sheetId="849"/>
      <sheetData sheetId="850"/>
      <sheetData sheetId="851"/>
      <sheetData sheetId="852"/>
      <sheetData sheetId="853">
        <row r="10">
          <cell r="D10">
            <v>1500</v>
          </cell>
        </row>
      </sheetData>
      <sheetData sheetId="854">
        <row r="10">
          <cell r="D10">
            <v>1500</v>
          </cell>
        </row>
      </sheetData>
      <sheetData sheetId="855">
        <row r="10">
          <cell r="D10">
            <v>1500</v>
          </cell>
        </row>
      </sheetData>
      <sheetData sheetId="856">
        <row r="10">
          <cell r="D10">
            <v>1500</v>
          </cell>
        </row>
      </sheetData>
      <sheetData sheetId="857">
        <row r="10">
          <cell r="D10">
            <v>1500</v>
          </cell>
        </row>
      </sheetData>
      <sheetData sheetId="858">
        <row r="10">
          <cell r="D10">
            <v>1500</v>
          </cell>
        </row>
      </sheetData>
      <sheetData sheetId="859">
        <row r="10">
          <cell r="D10">
            <v>1500</v>
          </cell>
        </row>
      </sheetData>
      <sheetData sheetId="860">
        <row r="10">
          <cell r="D10">
            <v>1500</v>
          </cell>
        </row>
      </sheetData>
      <sheetData sheetId="861">
        <row r="10">
          <cell r="D10">
            <v>1500</v>
          </cell>
        </row>
      </sheetData>
      <sheetData sheetId="862"/>
      <sheetData sheetId="863"/>
      <sheetData sheetId="864"/>
      <sheetData sheetId="865">
        <row r="10">
          <cell r="D10">
            <v>1500</v>
          </cell>
        </row>
      </sheetData>
      <sheetData sheetId="866">
        <row r="10">
          <cell r="D10">
            <v>1500</v>
          </cell>
        </row>
      </sheetData>
      <sheetData sheetId="867"/>
      <sheetData sheetId="868">
        <row r="10">
          <cell r="D10">
            <v>1500</v>
          </cell>
        </row>
      </sheetData>
      <sheetData sheetId="869">
        <row r="10">
          <cell r="D10">
            <v>1500</v>
          </cell>
        </row>
      </sheetData>
      <sheetData sheetId="870"/>
      <sheetData sheetId="871">
        <row r="10">
          <cell r="D10">
            <v>1500</v>
          </cell>
        </row>
      </sheetData>
      <sheetData sheetId="872">
        <row r="10">
          <cell r="D10">
            <v>1500</v>
          </cell>
        </row>
      </sheetData>
      <sheetData sheetId="873"/>
      <sheetData sheetId="874">
        <row r="10">
          <cell r="D10">
            <v>1500</v>
          </cell>
        </row>
      </sheetData>
      <sheetData sheetId="875">
        <row r="10">
          <cell r="D10">
            <v>1500</v>
          </cell>
        </row>
      </sheetData>
      <sheetData sheetId="876">
        <row r="10">
          <cell r="D10">
            <v>1500</v>
          </cell>
        </row>
      </sheetData>
      <sheetData sheetId="877">
        <row r="10">
          <cell r="D10">
            <v>1500</v>
          </cell>
        </row>
      </sheetData>
      <sheetData sheetId="878"/>
      <sheetData sheetId="879"/>
      <sheetData sheetId="880">
        <row r="10">
          <cell r="D10">
            <v>1500</v>
          </cell>
        </row>
      </sheetData>
      <sheetData sheetId="881"/>
      <sheetData sheetId="882"/>
      <sheetData sheetId="883">
        <row r="10">
          <cell r="D10">
            <v>1500</v>
          </cell>
        </row>
      </sheetData>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row r="10">
          <cell r="D10">
            <v>1500</v>
          </cell>
        </row>
      </sheetData>
      <sheetData sheetId="902">
        <row r="10">
          <cell r="D10">
            <v>1500</v>
          </cell>
        </row>
      </sheetData>
      <sheetData sheetId="903">
        <row r="10">
          <cell r="D10">
            <v>1500</v>
          </cell>
        </row>
      </sheetData>
      <sheetData sheetId="904">
        <row r="10">
          <cell r="D10">
            <v>1500</v>
          </cell>
        </row>
      </sheetData>
      <sheetData sheetId="905">
        <row r="10">
          <cell r="D10">
            <v>1500</v>
          </cell>
        </row>
      </sheetData>
      <sheetData sheetId="906">
        <row r="10">
          <cell r="D10">
            <v>1500</v>
          </cell>
        </row>
      </sheetData>
      <sheetData sheetId="907"/>
      <sheetData sheetId="908"/>
      <sheetData sheetId="909"/>
      <sheetData sheetId="910"/>
      <sheetData sheetId="911"/>
      <sheetData sheetId="912"/>
      <sheetData sheetId="913"/>
      <sheetData sheetId="914"/>
      <sheetData sheetId="915"/>
      <sheetData sheetId="916"/>
      <sheetData sheetId="917">
        <row r="10">
          <cell r="D10">
            <v>1500</v>
          </cell>
        </row>
      </sheetData>
      <sheetData sheetId="918">
        <row r="10">
          <cell r="D10">
            <v>1500</v>
          </cell>
        </row>
      </sheetData>
      <sheetData sheetId="919">
        <row r="10">
          <cell r="D10">
            <v>1500</v>
          </cell>
        </row>
      </sheetData>
      <sheetData sheetId="920"/>
      <sheetData sheetId="921"/>
      <sheetData sheetId="922"/>
      <sheetData sheetId="923"/>
      <sheetData sheetId="924"/>
      <sheetData sheetId="925"/>
      <sheetData sheetId="926"/>
      <sheetData sheetId="927"/>
      <sheetData sheetId="928"/>
      <sheetData sheetId="929"/>
      <sheetData sheetId="930"/>
      <sheetData sheetId="931"/>
      <sheetData sheetId="932">
        <row r="10">
          <cell r="D10">
            <v>1500</v>
          </cell>
        </row>
      </sheetData>
      <sheetData sheetId="933"/>
      <sheetData sheetId="934"/>
      <sheetData sheetId="935"/>
      <sheetData sheetId="936"/>
      <sheetData sheetId="937"/>
      <sheetData sheetId="938"/>
      <sheetData sheetId="939"/>
      <sheetData sheetId="940"/>
      <sheetData sheetId="941">
        <row r="10">
          <cell r="D10">
            <v>1500</v>
          </cell>
        </row>
      </sheetData>
      <sheetData sheetId="942"/>
      <sheetData sheetId="943"/>
      <sheetData sheetId="944">
        <row r="10">
          <cell r="D10">
            <v>1500</v>
          </cell>
        </row>
      </sheetData>
      <sheetData sheetId="945"/>
      <sheetData sheetId="946"/>
      <sheetData sheetId="947">
        <row r="10">
          <cell r="D10">
            <v>1500</v>
          </cell>
        </row>
      </sheetData>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row r="10">
          <cell r="D10">
            <v>1500</v>
          </cell>
        </row>
      </sheetData>
      <sheetData sheetId="970">
        <row r="10">
          <cell r="D10">
            <v>1500</v>
          </cell>
        </row>
      </sheetData>
      <sheetData sheetId="971"/>
      <sheetData sheetId="972">
        <row r="10">
          <cell r="D10">
            <v>1500</v>
          </cell>
        </row>
      </sheetData>
      <sheetData sheetId="973"/>
      <sheetData sheetId="974"/>
      <sheetData sheetId="975"/>
      <sheetData sheetId="976"/>
      <sheetData sheetId="977"/>
      <sheetData sheetId="978">
        <row r="1">
          <cell r="D1">
            <v>0</v>
          </cell>
        </row>
      </sheetData>
      <sheetData sheetId="979"/>
      <sheetData sheetId="980"/>
      <sheetData sheetId="981">
        <row r="1">
          <cell r="D1">
            <v>0</v>
          </cell>
        </row>
      </sheetData>
      <sheetData sheetId="982">
        <row r="10">
          <cell r="D10">
            <v>1500</v>
          </cell>
        </row>
      </sheetData>
      <sheetData sheetId="983">
        <row r="10">
          <cell r="D10">
            <v>1500</v>
          </cell>
        </row>
      </sheetData>
      <sheetData sheetId="984"/>
      <sheetData sheetId="985">
        <row r="10">
          <cell r="D10">
            <v>1500</v>
          </cell>
        </row>
      </sheetData>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row r="10">
          <cell r="D10">
            <v>1500</v>
          </cell>
        </row>
      </sheetData>
      <sheetData sheetId="1011">
        <row r="10">
          <cell r="D10">
            <v>1500</v>
          </cell>
        </row>
      </sheetData>
      <sheetData sheetId="1012">
        <row r="10">
          <cell r="D10">
            <v>1500</v>
          </cell>
        </row>
      </sheetData>
      <sheetData sheetId="1013">
        <row r="10">
          <cell r="D10">
            <v>1500</v>
          </cell>
        </row>
      </sheetData>
      <sheetData sheetId="1014">
        <row r="10">
          <cell r="D10">
            <v>1500</v>
          </cell>
        </row>
      </sheetData>
      <sheetData sheetId="1015"/>
      <sheetData sheetId="1016">
        <row r="10">
          <cell r="D10">
            <v>1500</v>
          </cell>
        </row>
      </sheetData>
      <sheetData sheetId="1017">
        <row r="10">
          <cell r="D10">
            <v>1500</v>
          </cell>
        </row>
      </sheetData>
      <sheetData sheetId="1018">
        <row r="10">
          <cell r="D10">
            <v>1500</v>
          </cell>
        </row>
      </sheetData>
      <sheetData sheetId="1019"/>
      <sheetData sheetId="1020"/>
      <sheetData sheetId="1021">
        <row r="10">
          <cell r="D10">
            <v>1500</v>
          </cell>
        </row>
      </sheetData>
      <sheetData sheetId="1022"/>
      <sheetData sheetId="1023">
        <row r="10">
          <cell r="D10">
            <v>1500</v>
          </cell>
        </row>
      </sheetData>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row r="10">
          <cell r="D10">
            <v>1500</v>
          </cell>
        </row>
      </sheetData>
      <sheetData sheetId="1041">
        <row r="10">
          <cell r="D10">
            <v>1500</v>
          </cell>
        </row>
      </sheetData>
      <sheetData sheetId="1042">
        <row r="10">
          <cell r="D10">
            <v>1500</v>
          </cell>
        </row>
      </sheetData>
      <sheetData sheetId="1043">
        <row r="10">
          <cell r="D10">
            <v>1500</v>
          </cell>
        </row>
      </sheetData>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efreshError="1"/>
      <sheetData sheetId="1114" refreshError="1"/>
      <sheetData sheetId="1115" refreshError="1"/>
      <sheetData sheetId="1116" refreshError="1"/>
      <sheetData sheetId="1117" refreshError="1"/>
      <sheetData sheetId="1118"/>
      <sheetData sheetId="1119"/>
      <sheetData sheetId="1120"/>
      <sheetData sheetId="1121">
        <row r="1">
          <cell r="D1">
            <v>0</v>
          </cell>
        </row>
      </sheetData>
      <sheetData sheetId="1122">
        <row r="1">
          <cell r="D1">
            <v>0</v>
          </cell>
        </row>
      </sheetData>
      <sheetData sheetId="1123">
        <row r="1">
          <cell r="D1">
            <v>0</v>
          </cell>
        </row>
      </sheetData>
      <sheetData sheetId="1124">
        <row r="1">
          <cell r="D1">
            <v>0</v>
          </cell>
        </row>
      </sheetData>
      <sheetData sheetId="1125">
        <row r="1">
          <cell r="D1">
            <v>0</v>
          </cell>
        </row>
      </sheetData>
      <sheetData sheetId="1126">
        <row r="1">
          <cell r="D1">
            <v>0</v>
          </cell>
        </row>
      </sheetData>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ow r="10">
          <cell r="D10">
            <v>1500</v>
          </cell>
        </row>
      </sheetData>
      <sheetData sheetId="1139"/>
      <sheetData sheetId="1140" refreshError="1"/>
      <sheetData sheetId="1141" refreshError="1"/>
      <sheetData sheetId="1142" refreshError="1"/>
      <sheetData sheetId="1143" refreshError="1"/>
      <sheetData sheetId="1144" refreshError="1"/>
      <sheetData sheetId="1145" refreshError="1"/>
      <sheetData sheetId="1146">
        <row r="1">
          <cell r="D1">
            <v>0</v>
          </cell>
        </row>
      </sheetData>
      <sheetData sheetId="1147">
        <row r="1">
          <cell r="D1">
            <v>0</v>
          </cell>
        </row>
      </sheetData>
      <sheetData sheetId="1148" refreshError="1"/>
      <sheetData sheetId="1149">
        <row r="1">
          <cell r="D1">
            <v>0</v>
          </cell>
        </row>
      </sheetData>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ow r="10">
          <cell r="D10">
            <v>1500</v>
          </cell>
        </row>
      </sheetData>
      <sheetData sheetId="1227">
        <row r="10">
          <cell r="D10">
            <v>1500</v>
          </cell>
        </row>
      </sheetData>
      <sheetData sheetId="1228">
        <row r="10">
          <cell r="D10">
            <v>1500</v>
          </cell>
        </row>
      </sheetData>
      <sheetData sheetId="1229">
        <row r="10">
          <cell r="D10">
            <v>1500</v>
          </cell>
        </row>
      </sheetData>
      <sheetData sheetId="1230">
        <row r="10">
          <cell r="D10">
            <v>1500</v>
          </cell>
        </row>
      </sheetData>
      <sheetData sheetId="1231"/>
      <sheetData sheetId="1232"/>
      <sheetData sheetId="1233"/>
      <sheetData sheetId="1234"/>
      <sheetData sheetId="1235">
        <row r="10">
          <cell r="D10">
            <v>1500</v>
          </cell>
        </row>
      </sheetData>
      <sheetData sheetId="1236">
        <row r="10">
          <cell r="D10">
            <v>1500</v>
          </cell>
        </row>
      </sheetData>
      <sheetData sheetId="1237">
        <row r="10">
          <cell r="D10">
            <v>1500</v>
          </cell>
        </row>
      </sheetData>
      <sheetData sheetId="1238">
        <row r="10">
          <cell r="D10">
            <v>1500</v>
          </cell>
        </row>
      </sheetData>
      <sheetData sheetId="1239">
        <row r="10">
          <cell r="D10">
            <v>1500</v>
          </cell>
        </row>
      </sheetData>
      <sheetData sheetId="1240">
        <row r="10">
          <cell r="D10">
            <v>1500</v>
          </cell>
        </row>
      </sheetData>
      <sheetData sheetId="1241">
        <row r="10">
          <cell r="D10">
            <v>1500</v>
          </cell>
        </row>
      </sheetData>
      <sheetData sheetId="1242">
        <row r="10">
          <cell r="D10">
            <v>1500</v>
          </cell>
        </row>
      </sheetData>
      <sheetData sheetId="1243">
        <row r="10">
          <cell r="D10">
            <v>1500</v>
          </cell>
        </row>
      </sheetData>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sheetData sheetId="1459" refreshError="1"/>
      <sheetData sheetId="1460" refreshError="1"/>
      <sheetData sheetId="1461" refreshError="1"/>
      <sheetData sheetId="1462"/>
      <sheetData sheetId="1463"/>
      <sheetData sheetId="1464"/>
      <sheetData sheetId="1465" refreshError="1"/>
      <sheetData sheetId="1466" refreshError="1"/>
      <sheetData sheetId="1467" refreshError="1"/>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refreshError="1"/>
      <sheetData sheetId="1489"/>
      <sheetData sheetId="1490"/>
      <sheetData sheetId="1491"/>
      <sheetData sheetId="1492"/>
      <sheetData sheetId="1493"/>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sheetData sheetId="1503" refreshError="1"/>
      <sheetData sheetId="1504" refreshError="1"/>
      <sheetData sheetId="1505" refreshError="1"/>
      <sheetData sheetId="1506" refreshError="1"/>
      <sheetData sheetId="1507" refreshError="1"/>
      <sheetData sheetId="1508" refreshError="1"/>
      <sheetData sheetId="1509"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AOC"/>
      <sheetName val="AOC (2)"/>
      <sheetName val="AOC (3)"/>
      <sheetName val="01"/>
      <sheetName val="02"/>
      <sheetName val="03"/>
      <sheetName val="04"/>
      <sheetName val="05"/>
      <sheetName val="06"/>
      <sheetName val="07"/>
      <sheetName val="08"/>
      <sheetName val="09"/>
      <sheetName val="10"/>
      <sheetName val="11"/>
      <sheetName val="12"/>
      <sheetName val="AOC 05.06.10"/>
      <sheetName val="Final Abstract"/>
      <sheetName val="Rate Analysis"/>
      <sheetName val="1"/>
      <sheetName val="VARIABLE"/>
      <sheetName val="Cash2"/>
      <sheetName val="Z"/>
      <sheetName val="TTL"/>
      <sheetName val="A"/>
      <sheetName val="Sch.Main Bldg."/>
      <sheetName val="AOC_(2)"/>
      <sheetName val="AOC_(3)"/>
      <sheetName val="AOC_05_06_10"/>
      <sheetName val="Final_Abstract"/>
      <sheetName val="Rate_Analysis"/>
      <sheetName val="AOC_(2)1"/>
      <sheetName val="AOC_(3)1"/>
      <sheetName val="AOC_05_06_101"/>
      <sheetName val="Final_Abstract1"/>
      <sheetName val="Rate_Analysis1"/>
      <sheetName val="Sch_Main_Bldg_"/>
      <sheetName val="Material "/>
      <sheetName val="Labour &amp; Plant"/>
      <sheetName val="Labour"/>
      <sheetName val="Material"/>
      <sheetName val="Plant &amp;  Machinery"/>
      <sheetName val="data"/>
      <sheetName val="tos-f"/>
      <sheetName val="AoR Finishing"/>
    </sheetNames>
    <sheetDataSet>
      <sheetData sheetId="0" refreshError="1"/>
      <sheetData sheetId="1" refreshError="1"/>
      <sheetData sheetId="2" refreshError="1"/>
      <sheetData sheetId="3">
        <row r="43">
          <cell r="H43">
            <v>9239150.1604525</v>
          </cell>
        </row>
      </sheetData>
      <sheetData sheetId="4">
        <row r="24">
          <cell r="H24">
            <v>263332989.72200003</v>
          </cell>
        </row>
      </sheetData>
      <sheetData sheetId="5">
        <row r="21">
          <cell r="H21">
            <v>411825795.83928001</v>
          </cell>
        </row>
      </sheetData>
      <sheetData sheetId="6">
        <row r="33">
          <cell r="H33">
            <v>976019075.6960001</v>
          </cell>
        </row>
      </sheetData>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refreshError="1"/>
      <sheetData sheetId="41"/>
      <sheetData sheetId="42" refreshError="1"/>
      <sheetData sheetId="4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rgb="FF00B050"/>
  </sheetPr>
  <dimension ref="A1:G96"/>
  <sheetViews>
    <sheetView tabSelected="1" view="pageBreakPreview" topLeftCell="A90" zoomScaleSheetLayoutView="100" workbookViewId="0">
      <selection activeCell="F95" sqref="F95:G95"/>
    </sheetView>
  </sheetViews>
  <sheetFormatPr defaultColWidth="9.140625" defaultRowHeight="15.75"/>
  <cols>
    <col min="1" max="1" width="5.140625" style="27" customWidth="1"/>
    <col min="2" max="2" width="9.140625" style="15"/>
    <col min="3" max="3" width="37.7109375" style="28" customWidth="1"/>
    <col min="4" max="4" width="6.140625" style="29" customWidth="1"/>
    <col min="5" max="5" width="7.42578125" style="15" customWidth="1"/>
    <col min="6" max="6" width="10.85546875" style="30" customWidth="1"/>
    <col min="7" max="7" width="12.5703125" style="15" customWidth="1"/>
    <col min="8" max="16384" width="9.140625" style="15"/>
  </cols>
  <sheetData>
    <row r="1" spans="1:7" ht="42" customHeight="1">
      <c r="A1" s="81" t="s">
        <v>132</v>
      </c>
      <c r="B1" s="81"/>
      <c r="C1" s="81"/>
      <c r="D1" s="81"/>
      <c r="E1" s="81"/>
      <c r="F1" s="81"/>
      <c r="G1" s="81"/>
    </row>
    <row r="2" spans="1:7" ht="25.5" customHeight="1">
      <c r="A2" s="82" t="s">
        <v>0</v>
      </c>
      <c r="B2" s="82"/>
      <c r="C2" s="82"/>
      <c r="D2" s="82"/>
      <c r="E2" s="82"/>
      <c r="F2" s="82"/>
      <c r="G2" s="82"/>
    </row>
    <row r="3" spans="1:7" ht="31.5">
      <c r="A3" s="16" t="s">
        <v>1</v>
      </c>
      <c r="B3" s="16" t="s">
        <v>2</v>
      </c>
      <c r="C3" s="16" t="s">
        <v>3</v>
      </c>
      <c r="D3" s="16" t="s">
        <v>4</v>
      </c>
      <c r="E3" s="16" t="s">
        <v>5</v>
      </c>
      <c r="F3" s="17" t="s">
        <v>6</v>
      </c>
      <c r="G3" s="16" t="s">
        <v>7</v>
      </c>
    </row>
    <row r="4" spans="1:7">
      <c r="A4" s="83" t="s">
        <v>8</v>
      </c>
      <c r="B4" s="83"/>
      <c r="C4" s="83"/>
      <c r="D4" s="83"/>
      <c r="E4" s="83"/>
      <c r="F4" s="83"/>
      <c r="G4" s="83"/>
    </row>
    <row r="5" spans="1:7" ht="189">
      <c r="A5" s="1">
        <f>+'DOM Sanitri'!A5</f>
        <v>1</v>
      </c>
      <c r="B5" s="1" t="str">
        <f>+'DOM Sanitri'!B5</f>
        <v>17.1.1</v>
      </c>
      <c r="C5" s="2" t="str">
        <f>+'DOM Sanitri'!C5</f>
        <v xml:space="preserve"> Providing and fixing water closet squatting pan (Indian type W.C. pan ) with 100 mm sand cast Iron P or S trap, 10 litre low level white P.V.C. flushing cistern, including flush pipe, with manually controlled device (handle lever) conforming to IS : 7231, with all fittings and fixtures complete, including cutting and making good the walls and floors wherever required:  White Vitreous china Orissa pattern W.C. pan of size 580x440 mm with integral type foot rests. </v>
      </c>
      <c r="D5" s="14" t="str">
        <f>+'DOM Sanitri'!J7</f>
        <v>Nos.</v>
      </c>
      <c r="E5" s="18">
        <f>+'DOM Sanitri'!I7</f>
        <v>2</v>
      </c>
      <c r="F5" s="14">
        <v>3175</v>
      </c>
      <c r="G5" s="19">
        <f>F5*E5</f>
        <v>6350</v>
      </c>
    </row>
    <row r="6" spans="1:7">
      <c r="A6" s="1"/>
      <c r="B6" s="1"/>
      <c r="C6" s="2"/>
      <c r="D6" s="20"/>
      <c r="E6" s="18"/>
      <c r="F6" s="14"/>
      <c r="G6" s="19"/>
    </row>
    <row r="7" spans="1:7" ht="173.25">
      <c r="A7" s="1">
        <f>+'DOM Sanitri'!A8</f>
        <v>2</v>
      </c>
      <c r="B7" s="1" t="str">
        <f>+'DOM Sanitri'!B8</f>
        <v>17.2.1</v>
      </c>
      <c r="C7" s="2" t="str">
        <f>+'DOM Sanitri'!C8</f>
        <v>Providing and fixing white vitreous china pedestal type water closet (European type W.C. pan) with seat and lid, 10 litre low level white P.V.C. flushing cistern, including flush pipe, with manually controlled device (handle lever), conforming to IS : 7231, with all fittings and fixtures complete, including cutting and making good the walls and floors wherever required :W.C. pan with ISI marked white solid plastic seat and lid</v>
      </c>
      <c r="D7" s="14" t="str">
        <f>+'DOM Sanitri'!J10</f>
        <v>Nos.</v>
      </c>
      <c r="E7" s="18">
        <f>+'DOM Sanitri'!I10</f>
        <v>3</v>
      </c>
      <c r="F7" s="14">
        <f>5540.55/1.1405/1.01</f>
        <v>4809.9018582261551</v>
      </c>
      <c r="G7" s="19">
        <f>F7*E7</f>
        <v>14429.705574678464</v>
      </c>
    </row>
    <row r="8" spans="1:7">
      <c r="A8" s="1"/>
      <c r="B8" s="1"/>
      <c r="C8" s="2"/>
      <c r="D8" s="14"/>
      <c r="E8" s="18"/>
      <c r="F8" s="14"/>
      <c r="G8" s="19"/>
    </row>
    <row r="9" spans="1:7" ht="204.75">
      <c r="A9" s="1">
        <f>+'DOM Sanitri'!A12</f>
        <v>3</v>
      </c>
      <c r="B9" s="1" t="str">
        <f>+'DOM Sanitri'!B12</f>
        <v>17.5.1</v>
      </c>
      <c r="C9" s="2" t="str">
        <f>+'DOM Sanitri'!C12</f>
        <v>Providing and fixing white vitreous china flat back half stall urinal of size 580x380x350 mm with white PVC automatic flushing cistern, with fittings, standard size C.P. brass flush pipe, spreaders with unions and clamps (all in C.P. brass) with waste fitting as per IS : 2556, C.I. trap with outlet grating and other couplings in C.P. brass, including painting of fittings and cutting and making good the walls and floors wherever required : Single half stall urinal with 5 litre P.V.C. automatic flushing cistern</v>
      </c>
      <c r="D9" s="14" t="str">
        <f>+'DOM Sanitri'!J14</f>
        <v>Nos.</v>
      </c>
      <c r="E9" s="18">
        <f>+'DOM Sanitri'!I14</f>
        <v>2</v>
      </c>
      <c r="F9" s="14">
        <v>6110</v>
      </c>
      <c r="G9" s="14">
        <f>F9*E9</f>
        <v>12220</v>
      </c>
    </row>
    <row r="10" spans="1:7">
      <c r="A10" s="1"/>
      <c r="B10" s="1"/>
      <c r="C10" s="2"/>
      <c r="D10" s="20"/>
      <c r="E10" s="18"/>
      <c r="F10" s="14"/>
      <c r="G10" s="19"/>
    </row>
    <row r="11" spans="1:7" ht="141.75">
      <c r="A11" s="1">
        <f>+'DOM Sanitri'!A15</f>
        <v>4</v>
      </c>
      <c r="B11" s="1" t="str">
        <f>+'DOM Sanitri'!B15</f>
        <v>17.7.4</v>
      </c>
      <c r="C11" s="2" t="str">
        <f>+'DOM Sanitri'!C15</f>
        <v>Providing and fixing wash basin with C.I. brackets, 15 mm C.P. brass pillar taps, 32 mm C.P. brass waste of standard pattern, including painting of fittings and brackets, cutting and making good the walls wherever require:  White Vitreous China Flat back wash basin size 550x 400 mm with single 15 mm C.P. brass pillar tap</v>
      </c>
      <c r="D11" s="14" t="str">
        <f>+'DOM Sanitri'!J17</f>
        <v>Nos.</v>
      </c>
      <c r="E11" s="21">
        <f>+'DOM Sanitri'!I17</f>
        <v>5</v>
      </c>
      <c r="F11" s="14">
        <v>2488</v>
      </c>
      <c r="G11" s="14">
        <f>F11*E11</f>
        <v>12440</v>
      </c>
    </row>
    <row r="12" spans="1:7">
      <c r="A12" s="1"/>
      <c r="B12" s="1"/>
      <c r="C12" s="2"/>
      <c r="D12" s="20"/>
      <c r="E12" s="18"/>
      <c r="F12" s="14"/>
      <c r="G12" s="19"/>
    </row>
    <row r="13" spans="1:7">
      <c r="A13" s="3"/>
      <c r="B13" s="3"/>
      <c r="C13" s="2"/>
      <c r="D13" s="20"/>
      <c r="E13" s="18"/>
      <c r="F13" s="14"/>
      <c r="G13" s="19"/>
    </row>
    <row r="14" spans="1:7" ht="36" customHeight="1">
      <c r="A14" s="22">
        <f>+'DOM Sanitri'!A18</f>
        <v>5</v>
      </c>
      <c r="B14" s="22">
        <f>+'DOM Sanitri'!B18</f>
        <v>17.22</v>
      </c>
      <c r="C14" s="23" t="str">
        <f>+'DOM Sanitri'!C18</f>
        <v>Providing and fixing G.I. inlet connection for flush pipe connecting with W.C. pan.</v>
      </c>
      <c r="D14" s="14" t="str">
        <f>+'DOM Sanitri'!J20</f>
        <v>Nos.</v>
      </c>
      <c r="E14" s="18">
        <f>+'DOM Sanitri'!I20</f>
        <v>5</v>
      </c>
      <c r="F14" s="14">
        <f>131.65/1.1405/1.01</f>
        <v>114.2889387579705</v>
      </c>
      <c r="G14" s="19">
        <f>F14*E14</f>
        <v>571.44469378985252</v>
      </c>
    </row>
    <row r="15" spans="1:7">
      <c r="A15" s="22"/>
      <c r="B15" s="22"/>
      <c r="C15" s="23"/>
      <c r="D15" s="20"/>
      <c r="E15" s="18"/>
      <c r="F15" s="14"/>
      <c r="G15" s="19"/>
    </row>
    <row r="16" spans="1:7" ht="48" customHeight="1">
      <c r="A16" s="22">
        <f>+'DOM Sanitri'!A21</f>
        <v>6</v>
      </c>
      <c r="B16" s="22" t="str">
        <f>+'DOM Sanitri'!B21</f>
        <v>17.28.1.1</v>
      </c>
      <c r="C16" s="23" t="str">
        <f>+'DOM Sanitri'!C21</f>
        <v xml:space="preserve">Providing and fixing P.V.C. waste pipe for sink or wash basin including P.V.C. waste fittings complete. 32 mm dia </v>
      </c>
      <c r="D16" s="14" t="str">
        <f>+'DOM Sanitri'!J24</f>
        <v>Nos.</v>
      </c>
      <c r="E16" s="18">
        <f>+'DOM Sanitri'!I24</f>
        <v>7</v>
      </c>
      <c r="F16" s="24">
        <v>110</v>
      </c>
      <c r="G16" s="19">
        <f>F16*E16</f>
        <v>770</v>
      </c>
    </row>
    <row r="17" spans="1:7">
      <c r="A17" s="22"/>
      <c r="B17" s="22"/>
      <c r="C17" s="23"/>
      <c r="D17" s="20"/>
      <c r="E17" s="18"/>
      <c r="F17" s="14"/>
      <c r="G17" s="19"/>
    </row>
    <row r="18" spans="1:7" ht="105">
      <c r="A18" s="22">
        <f>+'DOM Sanitri'!A25</f>
        <v>7</v>
      </c>
      <c r="B18" s="22">
        <f>+'DOM Sanitri'!B25</f>
        <v>17.309999999999999</v>
      </c>
      <c r="C18" s="23" t="str">
        <f>+'DOM Sanitri'!C25</f>
        <v>Providing and fixing 600x450 mm beveled edge mirror of superior glass (of approved quality) complete with 6 mm thick hard board ground fixed to wooden cleats with C.P. brass screws and washers complete.</v>
      </c>
      <c r="D18" s="14" t="str">
        <f>+'DOM Sanitri'!J27</f>
        <v>Nos.</v>
      </c>
      <c r="E18" s="18">
        <f>+'DOM Sanitri'!I27</f>
        <v>5</v>
      </c>
      <c r="F18" s="14">
        <v>1058</v>
      </c>
      <c r="G18" s="19">
        <f>F18*E18</f>
        <v>5290</v>
      </c>
    </row>
    <row r="19" spans="1:7">
      <c r="A19" s="22"/>
      <c r="B19" s="22"/>
      <c r="C19" s="23"/>
      <c r="D19" s="20"/>
      <c r="E19" s="18"/>
      <c r="F19" s="14"/>
      <c r="G19" s="19"/>
    </row>
    <row r="20" spans="1:7" ht="30">
      <c r="A20" s="22">
        <f>+'DOM Sanitri'!A28</f>
        <v>8</v>
      </c>
      <c r="B20" s="22" t="str">
        <f>+'DOM Sanitri'!B28</f>
        <v>17.34.1</v>
      </c>
      <c r="C20" s="23" t="str">
        <f>+'DOM Sanitri'!C28</f>
        <v>Providing and fixing toilet paper holder  C.P Brass.</v>
      </c>
      <c r="D20" s="14" t="str">
        <f>+'DOM Sanitri'!J30</f>
        <v>Nos.</v>
      </c>
      <c r="E20" s="18">
        <f>+'DOM Sanitri'!I30</f>
        <v>3</v>
      </c>
      <c r="F20" s="14">
        <f>680.8/1.1405/1.01</f>
        <v>591.0209609299377</v>
      </c>
      <c r="G20" s="19">
        <f>F20*E20</f>
        <v>1773.0628827898131</v>
      </c>
    </row>
    <row r="21" spans="1:7">
      <c r="A21" s="22"/>
      <c r="B21" s="22"/>
      <c r="C21" s="23"/>
      <c r="D21" s="20"/>
      <c r="E21" s="18"/>
      <c r="F21" s="14"/>
      <c r="G21" s="19"/>
    </row>
    <row r="22" spans="1:7" ht="75">
      <c r="A22" s="22">
        <f>+'DOM Sanitri'!A31</f>
        <v>9</v>
      </c>
      <c r="B22" s="22" t="str">
        <f>+'DOM Sanitri'!B31</f>
        <v>17.35.1.2</v>
      </c>
      <c r="C22" s="23" t="str">
        <f>+'DOM Sanitri'!C31</f>
        <v>Providing and fixing soil, waste and vent pipes :100 mm dia Centrifugally cast (spun) iron socket &amp; spigot (S&amp;S) pipe as per IS: 3989</v>
      </c>
      <c r="D22" s="14" t="str">
        <f>+'DOM Sanitri'!J45</f>
        <v>Rmt.</v>
      </c>
      <c r="E22" s="19">
        <f>+'DOM Sanitri'!I45</f>
        <v>162.15</v>
      </c>
      <c r="F22" s="24">
        <v>906</v>
      </c>
      <c r="G22" s="19">
        <f>F22*E22</f>
        <v>146907.9</v>
      </c>
    </row>
    <row r="23" spans="1:7">
      <c r="A23" s="22"/>
      <c r="B23" s="22"/>
      <c r="C23" s="23"/>
      <c r="D23" s="20"/>
      <c r="E23" s="18"/>
      <c r="F23" s="14"/>
      <c r="G23" s="19"/>
    </row>
    <row r="24" spans="1:7" ht="150">
      <c r="A24" s="22">
        <f>+'DOM Sanitri'!A47</f>
        <v>10</v>
      </c>
      <c r="B24" s="22" t="str">
        <f>+'DOM Sanitri'!B47</f>
        <v>17.37.1</v>
      </c>
      <c r="C24" s="23" t="str">
        <f>+'DOM Sanitri'!C47</f>
        <v>Providing and fixing M.S. holder-bat clamps of approved design to Sand Cast iron/cast iron (spun) pipe embedded in and including cement concrete blocks 10x10x10 cm of 1:2:4 mix (1 cement : 2 coarse sand : 4 graded stone aggregate 20 mm nominal size), including cost of cutting holes and making good the walls etc. : For 100 mm dia pipe.</v>
      </c>
      <c r="D24" s="14" t="str">
        <f>+'DOM Sanitri'!J49</f>
        <v>Nos.</v>
      </c>
      <c r="E24" s="18">
        <f>+'DOM Sanitri'!I49</f>
        <v>12</v>
      </c>
      <c r="F24" s="14">
        <f>308.45/1.1405/1.01</f>
        <v>267.77381815340669</v>
      </c>
      <c r="G24" s="19">
        <f>F24*E24</f>
        <v>3213.2858178408806</v>
      </c>
    </row>
    <row r="25" spans="1:7">
      <c r="A25" s="22"/>
      <c r="B25" s="22"/>
      <c r="C25" s="23"/>
      <c r="D25" s="20"/>
      <c r="E25" s="18"/>
      <c r="F25" s="14"/>
      <c r="G25" s="19"/>
    </row>
    <row r="26" spans="1:7" ht="90">
      <c r="A26" s="22">
        <f>+'DOM Sanitri'!A50</f>
        <v>11</v>
      </c>
      <c r="B26" s="22" t="str">
        <f>+'DOM Sanitri'!B50</f>
        <v>17.38.1.2</v>
      </c>
      <c r="C26" s="23" t="str">
        <f>+'DOM Sanitri'!C50</f>
        <v>Providing and fixing bend of required degree with access door, insertion rubber washer 3 mm thick, bolts and nuts complete.  Sand cast iron S&amp;S as per IS - 3989. 100 mm dia</v>
      </c>
      <c r="D26" s="14" t="str">
        <f>+'DOM Sanitri'!J52</f>
        <v>Nos.</v>
      </c>
      <c r="E26" s="18">
        <f>+'DOM Sanitri'!I52</f>
        <v>8</v>
      </c>
      <c r="F26" s="24">
        <f>597.6/1.1405</f>
        <v>523.98071021481803</v>
      </c>
      <c r="G26" s="19">
        <f>F26*E26</f>
        <v>4191.8456817185443</v>
      </c>
    </row>
    <row r="27" spans="1:7">
      <c r="A27" s="22"/>
      <c r="B27" s="22"/>
      <c r="C27" s="23"/>
      <c r="D27" s="14"/>
      <c r="E27" s="18"/>
      <c r="F27" s="14"/>
      <c r="G27" s="19"/>
    </row>
    <row r="28" spans="1:7" ht="45">
      <c r="A28" s="22">
        <f>+'DOM Sanitri'!A53</f>
        <v>12</v>
      </c>
      <c r="B28" s="22" t="str">
        <f>+'DOM Sanitri'!B53</f>
        <v>17.39.1.2</v>
      </c>
      <c r="C28" s="23" t="str">
        <f>+'DOM Sanitri'!C53</f>
        <v>Providing and fixing plain bend of required degree: 100 mm dia: Sand cast iron S&amp;S as per IS - 3989</v>
      </c>
      <c r="D28" s="14" t="str">
        <f>+'DOM Sanitri'!J55</f>
        <v>Nos.</v>
      </c>
      <c r="E28" s="18">
        <f>+'DOM Sanitri'!I55</f>
        <v>10</v>
      </c>
      <c r="F28" s="24">
        <f>439.75/1.1405/1.01</f>
        <v>381.75891241031161</v>
      </c>
      <c r="G28" s="19">
        <f>F28*E28</f>
        <v>3817.5891241031159</v>
      </c>
    </row>
    <row r="29" spans="1:7">
      <c r="A29" s="22"/>
      <c r="B29" s="22"/>
      <c r="C29" s="23"/>
      <c r="D29" s="20"/>
      <c r="E29" s="18"/>
      <c r="F29" s="14"/>
      <c r="G29" s="19"/>
    </row>
    <row r="30" spans="1:7" ht="90">
      <c r="A30" s="22">
        <f>+'DOM Sanitri'!A56</f>
        <v>13</v>
      </c>
      <c r="B30" s="22" t="str">
        <f>+'DOM Sanitri'!B56</f>
        <v>17.43.1.2</v>
      </c>
      <c r="C30" s="23" t="str">
        <f>+'DOM Sanitri'!C56</f>
        <v>Providing and fixing single equal plain junction of required degree with access door, insertion rubber washer 3 mm thick, bolts and nuts complete. 100x100x100 mm Sand cast iron S&amp;S as per IS - 3989</v>
      </c>
      <c r="D30" s="14" t="str">
        <f>+'DOM Sanitri'!J58</f>
        <v>Nos.</v>
      </c>
      <c r="E30" s="18">
        <f>+'DOM Sanitri'!I58</f>
        <v>4</v>
      </c>
      <c r="F30" s="24">
        <f>731.4/1.1405/1.01</f>
        <v>634.94819451256819</v>
      </c>
      <c r="G30" s="19">
        <f>F30*E30</f>
        <v>2539.7927780502728</v>
      </c>
    </row>
    <row r="31" spans="1:7">
      <c r="A31" s="22"/>
      <c r="B31" s="22"/>
      <c r="C31" s="23"/>
      <c r="D31" s="14"/>
      <c r="E31" s="18"/>
      <c r="F31" s="14"/>
      <c r="G31" s="19"/>
    </row>
    <row r="32" spans="1:7" ht="45">
      <c r="A32" s="22">
        <f>+'DOM Sanitri'!A59</f>
        <v>14</v>
      </c>
      <c r="B32" s="22" t="str">
        <f>+'DOM Sanitri'!B59</f>
        <v>17.56.1.2</v>
      </c>
      <c r="C32" s="23" t="str">
        <f>+'DOM Sanitri'!C59</f>
        <v xml:space="preserve"> Providing and fixing terminal guard Sand cast iron S&amp;S as per IS - 3989 . 100 mm dia</v>
      </c>
      <c r="D32" s="14" t="str">
        <f>+'DOM Sanitri'!J61</f>
        <v>Nos.</v>
      </c>
      <c r="E32" s="18">
        <f>+'DOM Sanitri'!I61</f>
        <v>3</v>
      </c>
      <c r="F32" s="24">
        <f>439.75/1.1405/1.01</f>
        <v>381.75891241031161</v>
      </c>
      <c r="G32" s="19">
        <f>F32*E32</f>
        <v>1145.2767372309349</v>
      </c>
    </row>
    <row r="33" spans="1:7">
      <c r="A33" s="22"/>
      <c r="B33" s="22"/>
      <c r="C33" s="23"/>
      <c r="D33" s="20"/>
      <c r="E33" s="18"/>
      <c r="F33" s="14"/>
      <c r="G33" s="19"/>
    </row>
    <row r="34" spans="1:7" ht="48" customHeight="1">
      <c r="A34" s="22">
        <f>+'DOM Sanitri'!A62</f>
        <v>15</v>
      </c>
      <c r="B34" s="22" t="str">
        <f>+'DOM Sanitri'!B62</f>
        <v>17.57.1.2</v>
      </c>
      <c r="C34" s="23" t="str">
        <f>+'DOM Sanitri'!C62</f>
        <v>Providing and fixing collar :Sand cast iron S&amp;S as per IS - 3989. 100mm dia</v>
      </c>
      <c r="D34" s="14" t="str">
        <f>+'DOM Sanitri'!J64</f>
        <v>Nos.</v>
      </c>
      <c r="E34" s="18">
        <f>+'DOM Sanitri'!I64</f>
        <v>10</v>
      </c>
      <c r="F34" s="24">
        <f>439.75/1.1405/1.01</f>
        <v>381.75891241031161</v>
      </c>
      <c r="G34" s="19">
        <f>F34*E34</f>
        <v>3817.5891241031159</v>
      </c>
    </row>
    <row r="35" spans="1:7">
      <c r="A35" s="22"/>
      <c r="B35" s="22"/>
      <c r="C35" s="23"/>
      <c r="D35" s="20"/>
      <c r="E35" s="18"/>
      <c r="F35" s="14"/>
      <c r="G35" s="19"/>
    </row>
    <row r="36" spans="1:7" ht="60">
      <c r="A36" s="22">
        <f>+'DOM Sanitri'!A65</f>
        <v>16</v>
      </c>
      <c r="B36" s="22" t="str">
        <f>+'DOM Sanitri'!B65</f>
        <v>17.58.1</v>
      </c>
      <c r="C36" s="23" t="str">
        <f>+'DOM Sanitri'!C65</f>
        <v>Providing lead caulked joints to sand cast iron/centrifugally cast (spun) iron pipes and fittings of diameter : 100mm</v>
      </c>
      <c r="D36" s="14" t="str">
        <f>+'DOM Sanitri'!J67</f>
        <v>Nos.</v>
      </c>
      <c r="E36" s="31">
        <f>+'DOM Sanitri'!I67</f>
        <v>104</v>
      </c>
      <c r="F36" s="14">
        <f>549.65/1.1405/1.01</f>
        <v>477.16608574491812</v>
      </c>
      <c r="G36" s="19">
        <f>F36*E36</f>
        <v>49625.272917471484</v>
      </c>
    </row>
    <row r="37" spans="1:7">
      <c r="A37" s="22"/>
      <c r="B37" s="22"/>
      <c r="C37" s="23"/>
      <c r="D37" s="20"/>
      <c r="E37" s="18"/>
      <c r="F37" s="14"/>
      <c r="G37" s="19"/>
    </row>
    <row r="38" spans="1:7" ht="120">
      <c r="A38" s="22">
        <f>+'DOM Sanitri'!A68</f>
        <v>17</v>
      </c>
      <c r="B38" s="22" t="str">
        <f>+'DOM Sanitri'!B68</f>
        <v>17.60.1.1</v>
      </c>
      <c r="C38" s="23" t="str">
        <f>+'DOM Sanitri'!C68</f>
        <v xml:space="preserve">Providing and fixing trap of self cleansing design with screwed down or hinged grating with or without vent arm complete, including cost of cutting and making good the walls and floors : 100mm inlet and 100 outlet Sand cast iron S&amp;S as per IS: 3989 </v>
      </c>
      <c r="D38" s="14" t="str">
        <f>+'DOM Sanitri'!J70</f>
        <v>Nos.</v>
      </c>
      <c r="E38" s="18">
        <f>+'DOM Sanitri'!I70</f>
        <v>14</v>
      </c>
      <c r="F38" s="14">
        <f>1604.1/1.1405/1.01</f>
        <v>1392.5627547410593</v>
      </c>
      <c r="G38" s="19">
        <f>F38*E38</f>
        <v>19495.878566374831</v>
      </c>
    </row>
    <row r="39" spans="1:7">
      <c r="A39" s="22"/>
      <c r="B39" s="22"/>
      <c r="C39" s="23"/>
      <c r="D39" s="14"/>
      <c r="E39" s="18"/>
      <c r="F39" s="14"/>
      <c r="G39" s="19"/>
    </row>
    <row r="40" spans="1:7" ht="120">
      <c r="A40" s="22">
        <f>+'DOM Sanitri'!A71</f>
        <v>18</v>
      </c>
      <c r="B40" s="22">
        <f>+'DOM Sanitri'!B71</f>
        <v>17.71</v>
      </c>
      <c r="C40" s="23" t="str">
        <f>+'DOM Sanitri'!C71</f>
        <v>Providing and fixing PTMT liquid soap container 109 mm wide, 125 mm high and 112 mm distance from wall of standard shape with bracket of the same materials with snap fittings of approved quality and colour, weighing not less than 105 gms.</v>
      </c>
      <c r="D40" s="14" t="str">
        <f>+'DOM Sanitri'!J72</f>
        <v>Nos.</v>
      </c>
      <c r="E40" s="18">
        <f>+'DOM Sanitri'!I73</f>
        <v>5</v>
      </c>
      <c r="F40" s="14">
        <f>942.15/1.1405/1.01</f>
        <v>817.90599051137019</v>
      </c>
      <c r="G40" s="19">
        <f>F40*E40</f>
        <v>4089.5299525568507</v>
      </c>
    </row>
    <row r="41" spans="1:7">
      <c r="A41" s="22"/>
      <c r="B41" s="22"/>
      <c r="C41" s="23"/>
      <c r="D41" s="14"/>
      <c r="E41" s="18"/>
      <c r="F41" s="14"/>
      <c r="G41" s="19"/>
    </row>
    <row r="42" spans="1:7" ht="105">
      <c r="A42" s="22">
        <f>+'DOM Sanitri'!A74</f>
        <v>19</v>
      </c>
      <c r="B42" s="22">
        <f>+'DOM Sanitri'!B74</f>
        <v>17.72</v>
      </c>
      <c r="C42" s="23" t="str">
        <f>+'DOM Sanitri'!C74</f>
        <v>Providing and fixing PTMT towel ring trapezoidal shape 215 mm long, 200 mm wide with minimum distances of 37 mm from wall face with concealed fittings arrangement of approved quality and colour, weighing not less than 88 gms.</v>
      </c>
      <c r="D42" s="14" t="str">
        <f>+'DOM Sanitri'!J76</f>
        <v>Nos.</v>
      </c>
      <c r="E42" s="18">
        <f>+'DOM Sanitri'!I76</f>
        <v>5</v>
      </c>
      <c r="F42" s="14">
        <f>204.7/1.1405/1.01</f>
        <v>177.70562676609615</v>
      </c>
      <c r="G42" s="19">
        <f>F42*E42</f>
        <v>888.52813383048078</v>
      </c>
    </row>
    <row r="43" spans="1:7">
      <c r="A43" s="22"/>
      <c r="B43" s="22"/>
      <c r="C43" s="23"/>
      <c r="D43" s="14"/>
      <c r="E43" s="18"/>
      <c r="F43" s="14"/>
      <c r="G43" s="19"/>
    </row>
    <row r="44" spans="1:7" ht="75">
      <c r="A44" s="22">
        <f>+'DOM Sanitri'!A77</f>
        <v>20</v>
      </c>
      <c r="B44" s="22">
        <f>+'DOM Sanitri'!B77</f>
        <v>17.75</v>
      </c>
      <c r="C44" s="23" t="str">
        <f>+'DOM Sanitri'!C77</f>
        <v>Providing and fixing PTMT 15 mm Urinal spreader size 95x69x100 mm with 1/2" BSP thread and shapes, weighing not less than 60 gms</v>
      </c>
      <c r="D44" s="14" t="str">
        <f>+'DOM Sanitri'!J79</f>
        <v>Nos.</v>
      </c>
      <c r="E44" s="18">
        <f>+'DOM Sanitri'!I79</f>
        <v>2</v>
      </c>
      <c r="F44" s="14">
        <f>92.75/1.1405/1.01</f>
        <v>80.518792782390904</v>
      </c>
      <c r="G44" s="19">
        <f>F44*E44</f>
        <v>161.03758556478181</v>
      </c>
    </row>
    <row r="45" spans="1:7">
      <c r="A45" s="22"/>
      <c r="B45" s="22"/>
      <c r="C45" s="23"/>
      <c r="D45" s="14"/>
      <c r="E45" s="18"/>
      <c r="F45" s="14"/>
      <c r="G45" s="19"/>
    </row>
    <row r="46" spans="1:7" ht="90">
      <c r="A46" s="22">
        <f>+'DOM Sanitri'!A80</f>
        <v>21</v>
      </c>
      <c r="B46" s="22" t="str">
        <f>+'DOM Sanitri'!B80</f>
        <v>17.76.1</v>
      </c>
      <c r="C46" s="23" t="str">
        <f>+'DOM Sanitri'!C80</f>
        <v>Providing and fixing PTMT urinal cock of approved quality and colour.15 mm nominal bore, 80 mm long, 42 mm high and 30mm wide with BSP female threads weighing not less than 48 gms</v>
      </c>
      <c r="D46" s="14" t="str">
        <f>+'DOM Sanitri'!J82</f>
        <v>Nos.</v>
      </c>
      <c r="E46" s="18">
        <f>+'DOM Sanitri'!I82</f>
        <v>2</v>
      </c>
      <c r="F46" s="14">
        <f>149.95/1.1405/1.01</f>
        <v>130.17566552797319</v>
      </c>
      <c r="G46" s="19">
        <f>F46*E46</f>
        <v>260.35133105594639</v>
      </c>
    </row>
    <row r="47" spans="1:7">
      <c r="A47" s="17"/>
      <c r="B47" s="17"/>
      <c r="C47" s="25"/>
      <c r="D47" s="20"/>
      <c r="E47" s="18"/>
      <c r="F47" s="14" t="s">
        <v>9</v>
      </c>
      <c r="G47" s="4">
        <f>SUM(G5:G46)</f>
        <v>293998.09090115927</v>
      </c>
    </row>
    <row r="48" spans="1:7">
      <c r="A48" s="17"/>
      <c r="B48" s="17"/>
      <c r="C48" s="25"/>
      <c r="D48" s="20"/>
      <c r="E48" s="18"/>
      <c r="F48" s="14"/>
      <c r="G48" s="19"/>
    </row>
    <row r="49" spans="1:7" ht="20.25" customHeight="1">
      <c r="A49" s="83" t="s">
        <v>10</v>
      </c>
      <c r="B49" s="83"/>
      <c r="C49" s="83"/>
      <c r="D49" s="83"/>
      <c r="E49" s="83"/>
      <c r="F49" s="83"/>
      <c r="G49" s="83"/>
    </row>
    <row r="50" spans="1:7">
      <c r="A50" s="3"/>
      <c r="B50" s="3"/>
      <c r="C50" s="2"/>
      <c r="D50" s="20"/>
      <c r="E50" s="18"/>
      <c r="F50" s="14"/>
      <c r="G50" s="19"/>
    </row>
    <row r="51" spans="1:7" ht="157.5">
      <c r="A51" s="3">
        <f>+'DOM Sanitri'!A86</f>
        <v>1</v>
      </c>
      <c r="B51" s="3">
        <f>+'DOM Sanitri'!B86</f>
        <v>18.7</v>
      </c>
      <c r="C51" s="2" t="str">
        <f>+'DOM Sanitri'!C86</f>
        <v>Providing and fixing Chlorinated Polyvinyl Chloride (CPVC) pipes, having thermal stability for hot &amp; coldwater supply, including all CPVC plain &amp; brass threaded fittings, including fixing the pipe with clamps at 1.00 m spacing. This includes jointing of pipes &amp; fittings with one step CPVC solvent cement and testingof joints complete as per direction of Engineer in Charge.</v>
      </c>
      <c r="D51" s="14"/>
      <c r="E51" s="18"/>
      <c r="F51" s="14"/>
      <c r="G51" s="19"/>
    </row>
    <row r="52" spans="1:7">
      <c r="A52" s="3"/>
      <c r="B52" s="3" t="str">
        <f>+'DOM Sanitri'!B87</f>
        <v>18.7.2</v>
      </c>
      <c r="C52" s="3" t="str">
        <f>+'DOM Sanitri'!C87</f>
        <v xml:space="preserve">20 mm nominal outer dia </v>
      </c>
      <c r="D52" s="14" t="str">
        <f>+'DOM Sanitri'!J96</f>
        <v>Rm.</v>
      </c>
      <c r="E52" s="19">
        <f>+'DOM Sanitri'!I96</f>
        <v>189.54</v>
      </c>
      <c r="F52" s="14">
        <v>187</v>
      </c>
      <c r="G52" s="19">
        <f>F52*E52</f>
        <v>35443.979999999996</v>
      </c>
    </row>
    <row r="53" spans="1:7">
      <c r="A53" s="3"/>
      <c r="B53" s="3" t="str">
        <f>+'DOM Sanitri'!B97</f>
        <v>18.7.3</v>
      </c>
      <c r="C53" s="3" t="str">
        <f>+'DOM Sanitri'!C97</f>
        <v>25 mm nominal dia</v>
      </c>
      <c r="D53" s="20" t="str">
        <f>+'DOM Sanitri'!J100</f>
        <v>Rm.</v>
      </c>
      <c r="E53" s="18">
        <f>+'DOM Sanitri'!I100</f>
        <v>18.5</v>
      </c>
      <c r="F53" s="14">
        <v>229</v>
      </c>
      <c r="G53" s="19">
        <f>F53*E53</f>
        <v>4236.5</v>
      </c>
    </row>
    <row r="54" spans="1:7">
      <c r="A54" s="3"/>
      <c r="B54" s="3" t="str">
        <f>+'DOM Sanitri'!B101</f>
        <v>18.7.4</v>
      </c>
      <c r="C54" s="3" t="str">
        <f>+'DOM Sanitri'!C101</f>
        <v>32 mm nominal dia</v>
      </c>
      <c r="D54" s="20" t="str">
        <f>+'DOM Sanitri'!J103</f>
        <v>Rm.</v>
      </c>
      <c r="E54" s="18">
        <f>+'DOM Sanitri'!I103</f>
        <v>25</v>
      </c>
      <c r="F54" s="14">
        <v>317</v>
      </c>
      <c r="G54" s="19">
        <f>F54*E54</f>
        <v>7925</v>
      </c>
    </row>
    <row r="55" spans="1:7">
      <c r="A55" s="3"/>
      <c r="B55" s="3"/>
      <c r="C55" s="2"/>
      <c r="D55" s="20"/>
      <c r="E55" s="18"/>
      <c r="F55" s="14"/>
      <c r="G55" s="19"/>
    </row>
    <row r="56" spans="1:7" ht="47.25">
      <c r="A56" s="3">
        <f>+'DOM Sanitri'!A106</f>
        <v>2</v>
      </c>
      <c r="B56" s="3">
        <f>+'DOM Sanitri'!B106</f>
        <v>18.170000000000002</v>
      </c>
      <c r="C56" s="2" t="str">
        <f>+'DOM Sanitri'!C106</f>
        <v xml:space="preserve">Providing and fixing gun metal gate valve with C.I. wheel of approved quality (screwed end) </v>
      </c>
      <c r="D56" s="20"/>
      <c r="E56" s="18"/>
      <c r="F56" s="14"/>
      <c r="G56" s="19"/>
    </row>
    <row r="57" spans="1:7" ht="31.5">
      <c r="A57" s="3"/>
      <c r="B57" s="3" t="str">
        <f>+'DOM Sanitri'!B107</f>
        <v>18.17.1A</v>
      </c>
      <c r="C57" s="3" t="str">
        <f>+'DOM Sanitri'!C107</f>
        <v xml:space="preserve">20mm </v>
      </c>
      <c r="D57" s="20" t="str">
        <f>+'DOM Sanitri'!J108</f>
        <v>Nos.</v>
      </c>
      <c r="E57" s="18">
        <f>+'DOM Sanitri'!I108</f>
        <v>5</v>
      </c>
      <c r="F57" s="14">
        <v>811</v>
      </c>
      <c r="G57" s="19">
        <f>F57*E57</f>
        <v>4055</v>
      </c>
    </row>
    <row r="58" spans="1:7">
      <c r="A58" s="3"/>
      <c r="B58" s="3" t="str">
        <f>+'DOM Sanitri'!B109</f>
        <v>18.17.2</v>
      </c>
      <c r="C58" s="3" t="str">
        <f>+'DOM Sanitri'!C109</f>
        <v xml:space="preserve">32 mm </v>
      </c>
      <c r="D58" s="20" t="str">
        <f>+'DOM Sanitri'!J110</f>
        <v>Nos.</v>
      </c>
      <c r="E58" s="19">
        <f>+'DOM Sanitri'!I110</f>
        <v>2</v>
      </c>
      <c r="F58" s="14">
        <v>1329</v>
      </c>
      <c r="G58" s="19">
        <f>F58*E58</f>
        <v>2658</v>
      </c>
    </row>
    <row r="59" spans="1:7">
      <c r="A59" s="3"/>
      <c r="B59" s="3"/>
      <c r="C59" s="2"/>
      <c r="D59" s="20"/>
      <c r="E59" s="26"/>
      <c r="F59" s="14"/>
      <c r="G59" s="19"/>
    </row>
    <row r="60" spans="1:7" ht="47.25">
      <c r="A60" s="3">
        <f>+'DOM Sanitri'!A112</f>
        <v>3</v>
      </c>
      <c r="B60" s="3" t="str">
        <f>+'DOM Sanitri'!B112</f>
        <v>18.21.2</v>
      </c>
      <c r="C60" s="2" t="str">
        <f>+'DOM Sanitri'!C112</f>
        <v>Providing and fixing uplasticised PVC connection pipe with brass unions (45 cm long and 15 mm dia)</v>
      </c>
      <c r="D60" s="20" t="str">
        <f>+'DOM Sanitri'!J114</f>
        <v>Nos.</v>
      </c>
      <c r="E60" s="19">
        <f>+'DOM Sanitri'!I114</f>
        <v>12</v>
      </c>
      <c r="F60" s="14">
        <f>85.2/1.1405/1.01</f>
        <v>73.964432830832394</v>
      </c>
      <c r="G60" s="19">
        <f>F60*E60</f>
        <v>887.57319396998878</v>
      </c>
    </row>
    <row r="61" spans="1:7">
      <c r="A61" s="3"/>
      <c r="B61" s="3"/>
      <c r="C61" s="2"/>
      <c r="D61" s="20"/>
      <c r="E61" s="26"/>
      <c r="F61" s="14"/>
      <c r="G61" s="19"/>
    </row>
    <row r="62" spans="1:7" ht="299.25">
      <c r="A62" s="3">
        <f>+'DOM Sanitri'!A116</f>
        <v>4</v>
      </c>
      <c r="B62" s="3" t="str">
        <f>+'DOM Sanitri'!B116</f>
        <v>18.33.1</v>
      </c>
      <c r="C62" s="2" t="str">
        <f>+'DOM Sanitri'!C116</f>
        <v>Constructing masonry Chamber 60x60x75 cm inside, in brick work in cement mortar 1:4 (1 cement : 4 coarse sand) for sluice valve, with C.I.  surface box 100mm top diameter, 160 mm bottom diameter and 180 mm deep ( inside) with chained lid and RCC top slab 1:2:4 mix (1 cement : 2 coarse sand : 4 graded stone aggregate 20mm nominal size ) , i/c necessary excavation, foundation concrete 1:5:10 (1 cement : 5 fine sand : 10 graded stone aggregate 40 mm nominal size) and inside plastering with cement mortar 1:3 (1 cement : 3 coarse sand) 12 mm thick, finished with a floating coat of neat cement complete as per standard design : With common burnt clay F.P.S.(non modular) bricks of class designation 7.5</v>
      </c>
      <c r="D62" s="20" t="str">
        <f>+'DOM Sanitri'!J118</f>
        <v>Nos.</v>
      </c>
      <c r="E62" s="19">
        <f>+'DOM Sanitri'!I118</f>
        <v>2</v>
      </c>
      <c r="F62" s="14">
        <f>10102.5/1.1405/1.01</f>
        <v>8770.2544914728205</v>
      </c>
      <c r="G62" s="19">
        <f>F62*E62</f>
        <v>17540.508982945641</v>
      </c>
    </row>
    <row r="63" spans="1:7">
      <c r="A63" s="3"/>
      <c r="B63" s="3"/>
      <c r="C63" s="2"/>
      <c r="D63" s="20"/>
      <c r="E63" s="26"/>
      <c r="F63" s="14"/>
      <c r="G63" s="19"/>
    </row>
    <row r="64" spans="1:7" ht="110.25">
      <c r="A64" s="3">
        <f>+'DOM Sanitri'!A120</f>
        <v>5</v>
      </c>
      <c r="B64" s="3">
        <f>+'DOM Sanitri'!B120</f>
        <v>18.48</v>
      </c>
      <c r="C64" s="2" t="str">
        <f>+'DOM Sanitri'!C120</f>
        <v>Providing and placing on terrace (at all floor levels) polyethylene water storage tank, IS : 12701 marked,with cover and suitable locking arrangement and making necessary holes for inlet, outlet and overflowpipes but without fittings and the base support for tank.</v>
      </c>
      <c r="D64" s="20" t="str">
        <f>+'DOM Sanitri'!J122</f>
        <v>Lit.</v>
      </c>
      <c r="E64" s="26">
        <f>+'DOM Sanitri'!I122</f>
        <v>1000</v>
      </c>
      <c r="F64" s="14">
        <v>11</v>
      </c>
      <c r="G64" s="19">
        <f>F64*E64</f>
        <v>11000</v>
      </c>
    </row>
    <row r="65" spans="1:7">
      <c r="A65" s="3"/>
      <c r="B65" s="3"/>
      <c r="C65" s="2"/>
      <c r="D65" s="20"/>
      <c r="E65" s="26"/>
      <c r="F65" s="14"/>
      <c r="G65" s="19"/>
    </row>
    <row r="66" spans="1:7" ht="63">
      <c r="A66" s="3">
        <f>+'DOM Sanitri'!A124</f>
        <v>6</v>
      </c>
      <c r="B66" s="3" t="str">
        <f>+'DOM Sanitri'!B124</f>
        <v>18.51.1</v>
      </c>
      <c r="C66" s="2" t="str">
        <f>+'DOM Sanitri'!C124</f>
        <v>Providing and fixing C.P. brass long body bib cock of approved quality conforming to IS standards andweighing not less than 690 gms. 15 mm nominal bore</v>
      </c>
      <c r="D66" s="20" t="str">
        <f>+'DOM Sanitri'!J126</f>
        <v>Nos.</v>
      </c>
      <c r="E66" s="19">
        <f>+'DOM Sanitri'!I126</f>
        <v>5</v>
      </c>
      <c r="F66" s="14">
        <f>708.4/1.1405/1.01</f>
        <v>614.98127015682712</v>
      </c>
      <c r="G66" s="19">
        <f>F66*E66</f>
        <v>3074.9063507841356</v>
      </c>
    </row>
    <row r="67" spans="1:7">
      <c r="A67" s="3"/>
      <c r="B67" s="3"/>
      <c r="C67" s="2"/>
      <c r="D67" s="20"/>
      <c r="E67" s="26"/>
      <c r="F67" s="14"/>
      <c r="G67" s="19"/>
    </row>
    <row r="68" spans="1:7" ht="63">
      <c r="A68" s="3">
        <f>+'DOM Sanitri'!A128</f>
        <v>7</v>
      </c>
      <c r="B68" s="3" t="str">
        <f>+'DOM Sanitri'!B128</f>
        <v>18.53.1</v>
      </c>
      <c r="C68" s="2" t="str">
        <f>+'DOM Sanitri'!C128</f>
        <v>Providing and fixing C.P. brass angle valve for basin mixer and geyser points of approved quality conforming to IS:8931 (15 mm nominal bore)</v>
      </c>
      <c r="D68" s="20" t="str">
        <f>+'DOM Sanitri'!J130</f>
        <v>Nos.</v>
      </c>
      <c r="E68" s="18">
        <f>+'DOM Sanitri'!I130</f>
        <v>12</v>
      </c>
      <c r="F68" s="14">
        <v>575</v>
      </c>
      <c r="G68" s="19">
        <f>F68*E68</f>
        <v>6900</v>
      </c>
    </row>
    <row r="69" spans="1:7">
      <c r="A69" s="3"/>
      <c r="B69" s="3"/>
      <c r="C69" s="2"/>
      <c r="D69" s="20"/>
      <c r="E69" s="26"/>
      <c r="F69" s="14"/>
      <c r="G69" s="19"/>
    </row>
    <row r="70" spans="1:7" ht="47.25">
      <c r="A70" s="3">
        <f>+'DOM Sanitri'!A132</f>
        <v>8</v>
      </c>
      <c r="B70" s="3" t="str">
        <f>+'DOM Sanitri'!B132</f>
        <v>18.58.1.2</v>
      </c>
      <c r="C70" s="2" t="str">
        <f>+'DOM Sanitri'!C132</f>
        <v>Providing and fixing PTMT grating of approved quality and colour.Circular type 125 mm nominal bore</v>
      </c>
      <c r="D70" s="20" t="str">
        <f>+'DOM Sanitri'!J134</f>
        <v>Nos.</v>
      </c>
      <c r="E70" s="19">
        <f>+'DOM Sanitri'!I134</f>
        <v>14</v>
      </c>
      <c r="F70" s="14">
        <f>45.25/1.1405/1.01</f>
        <v>39.282753352055941</v>
      </c>
      <c r="G70" s="19">
        <f>F70*E70</f>
        <v>549.95854692878322</v>
      </c>
    </row>
    <row r="71" spans="1:7">
      <c r="A71" s="3"/>
      <c r="B71" s="3"/>
      <c r="C71" s="2"/>
      <c r="D71" s="20"/>
      <c r="E71" s="19"/>
      <c r="F71" s="14"/>
      <c r="G71" s="19"/>
    </row>
    <row r="72" spans="1:7" ht="78.75">
      <c r="A72" s="3">
        <f>+'DOM Sanitri'!A136</f>
        <v>9</v>
      </c>
      <c r="B72" s="3" t="str">
        <f>+'DOM Sanitri'!B136</f>
        <v>18.62.3</v>
      </c>
      <c r="C72" s="2" t="str">
        <f>+'DOM Sanitri'!C136</f>
        <v>Providing and fixing PTMT Ball cock of approved quality, colour and make complete with Epoxy coatedaluminium rod with L.P./ H.P.H.D. plastic ball. (25 mm dia )</v>
      </c>
      <c r="D72" s="20" t="str">
        <f>+'DOM Sanitri'!J138</f>
        <v>Nos.</v>
      </c>
      <c r="E72" s="19">
        <f>+'DOM Sanitri'!I138</f>
        <v>1</v>
      </c>
      <c r="F72" s="14">
        <f>459.4/1.1405/1.01</f>
        <v>398.81761082728173</v>
      </c>
      <c r="G72" s="19">
        <f>F72*E72</f>
        <v>398.81761082728173</v>
      </c>
    </row>
    <row r="73" spans="1:7">
      <c r="A73" s="3"/>
      <c r="B73" s="3"/>
      <c r="C73" s="2"/>
      <c r="D73" s="20"/>
      <c r="E73" s="26"/>
      <c r="F73" s="14"/>
      <c r="G73" s="19"/>
    </row>
    <row r="74" spans="1:7" ht="78.75">
      <c r="A74" s="3">
        <f>+'DOM Sanitri'!A140</f>
        <v>10</v>
      </c>
      <c r="B74" s="3">
        <f>+'DOM Sanitri'!B140</f>
        <v>18.649999999999999</v>
      </c>
      <c r="C74" s="2" t="str">
        <f>+'DOM Sanitri'!C140</f>
        <v>Providing and fixing PTMT soap Dish Holder having length of 138mm, breadth 102mm, height of 75mm with concealed fitting arrangements, weighing not less than 106 gms.</v>
      </c>
      <c r="D74" s="20" t="str">
        <f>+'DOM Sanitri'!J142</f>
        <v>Nos.</v>
      </c>
      <c r="E74" s="19">
        <f>+'DOM Sanitri'!I142</f>
        <v>5</v>
      </c>
      <c r="F74" s="14">
        <v>130</v>
      </c>
      <c r="G74" s="19">
        <f>F74*E74</f>
        <v>650</v>
      </c>
    </row>
    <row r="75" spans="1:7">
      <c r="A75" s="3"/>
      <c r="B75" s="3"/>
      <c r="C75" s="2"/>
      <c r="D75" s="20"/>
      <c r="E75" s="26"/>
      <c r="F75" s="14"/>
      <c r="G75" s="19"/>
    </row>
    <row r="76" spans="1:7">
      <c r="A76" s="3"/>
      <c r="B76" s="3"/>
      <c r="C76" s="2"/>
      <c r="D76" s="20"/>
      <c r="E76" s="18"/>
      <c r="F76" s="14" t="s">
        <v>11</v>
      </c>
      <c r="G76" s="4">
        <f>SUM(G51:G75)</f>
        <v>95320.244685455822</v>
      </c>
    </row>
    <row r="77" spans="1:7">
      <c r="A77" s="83" t="s">
        <v>12</v>
      </c>
      <c r="B77" s="83"/>
      <c r="C77" s="83"/>
      <c r="D77" s="83"/>
      <c r="E77" s="83"/>
      <c r="F77" s="83"/>
      <c r="G77" s="83"/>
    </row>
    <row r="78" spans="1:7">
      <c r="A78" s="9"/>
      <c r="B78" s="9"/>
      <c r="C78" s="9"/>
      <c r="D78" s="9"/>
      <c r="E78" s="9"/>
      <c r="F78" s="1"/>
      <c r="G78" s="9"/>
    </row>
    <row r="79" spans="1:7" ht="94.5">
      <c r="A79" s="3">
        <f>+'DOM Sanitri'!A146</f>
        <v>1</v>
      </c>
      <c r="B79" s="3" t="str">
        <f>+'DOM Sanitri'!B146</f>
        <v>19.1.2</v>
      </c>
      <c r="C79" s="2" t="str">
        <f>+'DOM Sanitri'!C146</f>
        <v>Providing, laying and jointing glazed stoneware pipes class SP-1 with stiff mixture of cement mortar in the proportion of 1:1 (1 cement : 1 fine sand) including testing of joints etc. complete :(150 mm dia)</v>
      </c>
      <c r="D79" s="1" t="str">
        <f>+'DOM Sanitri'!J148</f>
        <v>Rm.</v>
      </c>
      <c r="E79" s="13">
        <f>+'DOM Sanitri'!I148</f>
        <v>38</v>
      </c>
      <c r="F79" s="13">
        <f>591.4/1.1405/1.01</f>
        <v>513.41039408631787</v>
      </c>
      <c r="G79" s="19">
        <f>F79*E79</f>
        <v>19509.594975280081</v>
      </c>
    </row>
    <row r="80" spans="1:7">
      <c r="A80" s="3"/>
      <c r="B80" s="3"/>
      <c r="C80" s="2"/>
      <c r="D80" s="1"/>
      <c r="E80" s="1"/>
      <c r="F80" s="1"/>
      <c r="G80" s="9"/>
    </row>
    <row r="81" spans="1:7" ht="94.5">
      <c r="A81" s="3">
        <f>+'DOM Sanitri'!A150</f>
        <v>2</v>
      </c>
      <c r="B81" s="3" t="str">
        <f>+'DOM Sanitri'!B150</f>
        <v>19.2.2</v>
      </c>
      <c r="C81" s="2" t="str">
        <f>+'DOM Sanitri'!C150</f>
        <v>Providing and laying cement concrete 1:5:10 (1 cement : 5 coarse sand : 10 graded stone aggregate 40 mm nominal size) all-round S.W. pipes including bed concrete as per standard design : (150 mm dia )</v>
      </c>
      <c r="D81" s="1" t="str">
        <f>+'DOM Sanitri'!J152</f>
        <v>Rm.</v>
      </c>
      <c r="E81" s="13">
        <f>+'DOM Sanitri'!I152</f>
        <v>38</v>
      </c>
      <c r="F81" s="13">
        <f>1095.15/1.1405/1.01</f>
        <v>950.72944383434401</v>
      </c>
      <c r="G81" s="19">
        <f>F81*E81</f>
        <v>36127.718865705072</v>
      </c>
    </row>
    <row r="82" spans="1:7">
      <c r="A82" s="3"/>
      <c r="B82" s="3"/>
      <c r="C82" s="2"/>
      <c r="D82" s="9"/>
      <c r="E82" s="9"/>
      <c r="F82" s="1"/>
      <c r="G82" s="9"/>
    </row>
    <row r="83" spans="1:7" ht="141.75">
      <c r="A83" s="3">
        <f>+'DOM Sanitri'!A154</f>
        <v>3</v>
      </c>
      <c r="B83" s="3">
        <f>+'DOM Sanitri'!B154</f>
        <v>19.399999999999999</v>
      </c>
      <c r="C83" s="2" t="str">
        <f>+'DOM Sanitri'!C154</f>
        <v xml:space="preserve">Providing and fixing square-mouth S.W. gully trap class SP-1 complete with C.I. grating brick masonry chamber with water tight C.I. cover with frame of 300 x300 mm size (inside) the weight of cover to be not less than 4.50 kg and frame to be not less than 2.70 kg as per standard design: With sewer bricks conforming to IS : 4885 </v>
      </c>
      <c r="D83" s="9"/>
      <c r="E83" s="11"/>
      <c r="F83" s="1"/>
      <c r="G83" s="9"/>
    </row>
    <row r="84" spans="1:7">
      <c r="A84" s="3"/>
      <c r="B84" s="3" t="str">
        <f>+'DOM Sanitri'!B155</f>
        <v>19.4.3</v>
      </c>
      <c r="C84" s="2" t="str">
        <f>+'DOM Sanitri'!C155</f>
        <v>180x150 mm size P type</v>
      </c>
      <c r="D84" s="3" t="str">
        <f>+'DOM Sanitri'!J156</f>
        <v>No.</v>
      </c>
      <c r="E84" s="12">
        <f>+'DOM Sanitri'!I156</f>
        <v>3</v>
      </c>
      <c r="F84" s="13">
        <f>2534/1.1405/1.01</f>
        <v>2199.8341877151329</v>
      </c>
      <c r="G84" s="19">
        <f>F84*E84</f>
        <v>6599.5025631453991</v>
      </c>
    </row>
    <row r="85" spans="1:7">
      <c r="A85" s="3"/>
      <c r="B85" s="3"/>
      <c r="C85" s="2"/>
      <c r="D85" s="9"/>
      <c r="E85" s="9"/>
      <c r="F85" s="1"/>
      <c r="G85" s="9"/>
    </row>
    <row r="86" spans="1:7" ht="346.5">
      <c r="A86" s="1">
        <f>+'DOM Sanitri'!A158</f>
        <v>4</v>
      </c>
      <c r="B86" s="1" t="str">
        <f>+'DOM Sanitri'!B158</f>
        <v>19.7.1</v>
      </c>
      <c r="C86" s="5" t="str">
        <f>+'DOM Sanitri'!C158</f>
        <v>Constructing brick masonry manhole in cement mortar 1:4 ( 1 cement : 4 coarse sand ) with R.C.C. top slab with 1:1.5:3 mix (1 cement : 1.5 coarse sand (zone-III) : 3 graded stone aggregate 20 mm nominal size), foundation concrete 1:4:8 mix (1 cement : 4 coarse sand (zone-III) : 8 graded stone aggregate 40 mm nominal size), inside plastering 12 mm thick with cement mortar 1:3 (1 cement : 3 coarse sand) finished with floating coat of neat cement and making channels in cement concrete 1:2:4 (1 cement : 2 coarse sand : 4 graded stone aggregate 20 mm nominal size) finished with a floating coat of neat cement complete as per standard design :Inside size 90x80 cm and 45 cm deep including C.I. cover with frame (light duty) 455x610 mm internal dimensions, total weight of cover and frame to be not less than 38 kg (weight of cover 23 kg and weight of frame 15 kg) :</v>
      </c>
      <c r="D86" s="14"/>
      <c r="E86" s="18"/>
      <c r="F86" s="14"/>
      <c r="G86" s="19"/>
    </row>
    <row r="87" spans="1:7" ht="31.5">
      <c r="A87" s="1"/>
      <c r="B87" s="1" t="str">
        <f>+'DOM Sanitri'!B159</f>
        <v>19.7.1.1</v>
      </c>
      <c r="C87" s="5" t="str">
        <f>+'DOM Sanitri'!C159</f>
        <v>With common burnt clay F.P.S. (non modular) bricks of class designation 7.5</v>
      </c>
      <c r="D87" s="14"/>
      <c r="E87" s="18"/>
      <c r="F87" s="14"/>
      <c r="G87" s="19"/>
    </row>
    <row r="88" spans="1:7">
      <c r="A88" s="3"/>
      <c r="B88" s="3"/>
      <c r="C88" s="2"/>
      <c r="D88" s="20" t="str">
        <f>+'[67]DOM Sanitri'!J142</f>
        <v>Nos.</v>
      </c>
      <c r="E88" s="18">
        <f>+'[67]DOM Sanitri'!I142</f>
        <v>16</v>
      </c>
      <c r="F88" s="14">
        <f>11687.1/1.1405/1.01</f>
        <v>10145.888766868795</v>
      </c>
      <c r="G88" s="19">
        <f>F88*E88</f>
        <v>162334.22026990072</v>
      </c>
    </row>
    <row r="89" spans="1:7">
      <c r="A89" s="3"/>
      <c r="B89" s="3"/>
      <c r="C89" s="2"/>
      <c r="D89" s="20"/>
      <c r="E89" s="18"/>
      <c r="F89" s="14"/>
      <c r="G89" s="19"/>
    </row>
    <row r="90" spans="1:7" ht="47.25">
      <c r="A90" s="3">
        <f>+'DOM Sanitri'!A162</f>
        <v>5</v>
      </c>
      <c r="B90" s="3" t="str">
        <f>+'DOM Sanitri'!B162</f>
        <v>19.8.1.1</v>
      </c>
      <c r="C90" s="2" t="str">
        <f>+'DOM Sanitri'!C162</f>
        <v>Extra for depth for manholes :Size 90x80 cmWith common burnt clay F.P.S. (non modular) bricks of class designation 7.5</v>
      </c>
      <c r="D90" s="20" t="str">
        <f>+'DOM Sanitri'!J164</f>
        <v>Rm.</v>
      </c>
      <c r="E90" s="18">
        <f>+'DOM Sanitri'!I168</f>
        <v>36.5</v>
      </c>
      <c r="F90" s="14">
        <f>8127.45/1.1405/1.01</f>
        <v>7055.6599719594924</v>
      </c>
      <c r="G90" s="19">
        <f>F90*E90</f>
        <v>257531.58897652148</v>
      </c>
    </row>
    <row r="91" spans="1:7">
      <c r="A91" s="3"/>
      <c r="B91" s="3"/>
      <c r="C91" s="2"/>
      <c r="D91" s="1"/>
      <c r="E91" s="18"/>
      <c r="F91" s="14"/>
      <c r="G91" s="19"/>
    </row>
    <row r="92" spans="1:7" ht="220.5">
      <c r="A92" s="3">
        <f>+'DOM Sanitri'!A166</f>
        <v>6</v>
      </c>
      <c r="B92" s="3" t="str">
        <f>+'DOM Sanitri'!B166</f>
        <v>2.13.1.2</v>
      </c>
      <c r="C92" s="2" t="str">
        <f>+'DOM Sanitri'!C166</f>
        <v>Excavating trenches of required width for pipes, cables, etc, including excavation for sockets, depth upto 1.5 m, including getting out the excavated materials, returning the soil as required in layers not exceeding 20 cm in depth, including consolidating each deposited layers by ramming, watering etc., stacking serviceable material for measurements and disposal of unserviceable material as directed, within a lead of 50 m in Ordinary soil (Pipes, cables etc. exceeding 80 mm dia but not exceeding 300 mm dia)</v>
      </c>
      <c r="D92" s="20" t="str">
        <f>+'DOM Sanitri'!J168</f>
        <v>Rm.</v>
      </c>
      <c r="E92" s="18">
        <f>+'DOM Sanitri'!I168</f>
        <v>36.5</v>
      </c>
      <c r="F92" s="14">
        <f>933.35/1.1405/1.01</f>
        <v>810.2664716274345</v>
      </c>
      <c r="G92" s="19">
        <f>F92*E92</f>
        <v>29574.726214401358</v>
      </c>
    </row>
    <row r="93" spans="1:7">
      <c r="A93" s="20"/>
      <c r="B93" s="20"/>
      <c r="C93" s="25"/>
      <c r="D93" s="20"/>
      <c r="E93" s="18"/>
      <c r="F93" s="14" t="s">
        <v>13</v>
      </c>
      <c r="G93" s="4">
        <f>SUM(G79:G92)</f>
        <v>511677.35186495411</v>
      </c>
    </row>
    <row r="94" spans="1:7">
      <c r="A94" s="17"/>
      <c r="B94" s="20"/>
      <c r="C94" s="25"/>
      <c r="D94" s="20"/>
      <c r="E94" s="18"/>
      <c r="F94" s="14"/>
      <c r="G94" s="19"/>
    </row>
    <row r="95" spans="1:7">
      <c r="A95" s="17"/>
      <c r="B95" s="20"/>
      <c r="C95" s="25"/>
      <c r="D95" s="20"/>
      <c r="E95" s="6" t="s">
        <v>14</v>
      </c>
      <c r="F95" s="80">
        <f>+G93+G76+G47</f>
        <v>900995.68745156913</v>
      </c>
      <c r="G95" s="80"/>
    </row>
    <row r="96" spans="1:7">
      <c r="A96" s="17"/>
      <c r="B96" s="20"/>
      <c r="C96" s="7" t="s">
        <v>131</v>
      </c>
      <c r="D96" s="20"/>
      <c r="E96" s="18"/>
      <c r="F96" s="10">
        <f>+F95/100000</f>
        <v>9.0099568745156908</v>
      </c>
      <c r="G96" s="8" t="s">
        <v>15</v>
      </c>
    </row>
  </sheetData>
  <mergeCells count="6">
    <mergeCell ref="F95:G95"/>
    <mergeCell ref="A1:G1"/>
    <mergeCell ref="A2:G2"/>
    <mergeCell ref="A4:G4"/>
    <mergeCell ref="A49:G49"/>
    <mergeCell ref="A77:G77"/>
  </mergeCells>
  <printOptions horizontalCentered="1"/>
  <pageMargins left="0.75" right="0.45" top="0.75" bottom="0.5" header="0.3" footer="0.3"/>
  <pageSetup paperSize="9" orientation="portrait" verticalDpi="1200" r:id="rId1"/>
</worksheet>
</file>

<file path=xl/worksheets/sheet2.xml><?xml version="1.0" encoding="utf-8"?>
<worksheet xmlns="http://schemas.openxmlformats.org/spreadsheetml/2006/main" xmlns:r="http://schemas.openxmlformats.org/officeDocument/2006/relationships">
  <sheetPr>
    <tabColor rgb="FF00B050"/>
  </sheetPr>
  <dimension ref="A1:J182"/>
  <sheetViews>
    <sheetView view="pageBreakPreview" zoomScaleSheetLayoutView="100" workbookViewId="0">
      <selection activeCell="A2" sqref="A2:J2"/>
    </sheetView>
  </sheetViews>
  <sheetFormatPr defaultColWidth="9.140625" defaultRowHeight="15"/>
  <cols>
    <col min="1" max="1" width="4.42578125" style="76" customWidth="1"/>
    <col min="2" max="2" width="7.5703125" style="77" customWidth="1"/>
    <col min="3" max="3" width="34.7109375" style="32" customWidth="1"/>
    <col min="4" max="5" width="5.28515625" style="78" customWidth="1"/>
    <col min="6" max="6" width="7.140625" style="78" customWidth="1"/>
    <col min="7" max="7" width="6.5703125" style="78" customWidth="1"/>
    <col min="8" max="8" width="7.7109375" style="78" customWidth="1"/>
    <col min="9" max="9" width="10.42578125" style="78" customWidth="1"/>
    <col min="10" max="10" width="6" style="79" customWidth="1"/>
    <col min="11" max="16384" width="9.140625" style="32"/>
  </cols>
  <sheetData>
    <row r="1" spans="1:10" ht="43.5" customHeight="1">
      <c r="A1" s="86" t="str">
        <f>+'BOQ San.'!A1:G1</f>
        <v>NAME OF WORK: PROPOSED CONSTRUCTION OF NEW TYPE (OPTION 4) OF WORK FOR UPGRADATION OF I.T.I., IN U.P.</v>
      </c>
      <c r="B1" s="87"/>
      <c r="C1" s="87"/>
      <c r="D1" s="87"/>
      <c r="E1" s="87"/>
      <c r="F1" s="87"/>
      <c r="G1" s="87"/>
      <c r="H1" s="87"/>
      <c r="I1" s="87"/>
      <c r="J1" s="88"/>
    </row>
    <row r="2" spans="1:10" ht="39.75" customHeight="1">
      <c r="A2" s="89" t="s">
        <v>16</v>
      </c>
      <c r="B2" s="90"/>
      <c r="C2" s="90"/>
      <c r="D2" s="90"/>
      <c r="E2" s="90"/>
      <c r="F2" s="90"/>
      <c r="G2" s="90"/>
      <c r="H2" s="90"/>
      <c r="I2" s="90"/>
      <c r="J2" s="91"/>
    </row>
    <row r="3" spans="1:10" ht="31.5" customHeight="1">
      <c r="A3" s="33" t="s">
        <v>17</v>
      </c>
      <c r="B3" s="33" t="s">
        <v>18</v>
      </c>
      <c r="C3" s="33" t="s">
        <v>19</v>
      </c>
      <c r="D3" s="92" t="s">
        <v>20</v>
      </c>
      <c r="E3" s="92"/>
      <c r="F3" s="33" t="s">
        <v>21</v>
      </c>
      <c r="G3" s="33" t="s">
        <v>22</v>
      </c>
      <c r="H3" s="33" t="s">
        <v>23</v>
      </c>
      <c r="I3" s="33" t="s">
        <v>24</v>
      </c>
      <c r="J3" s="34" t="s">
        <v>25</v>
      </c>
    </row>
    <row r="4" spans="1:10" ht="25.5" customHeight="1">
      <c r="A4" s="33"/>
      <c r="B4" s="33"/>
      <c r="C4" s="34" t="s">
        <v>26</v>
      </c>
      <c r="D4" s="33"/>
      <c r="E4" s="33"/>
      <c r="F4" s="33"/>
      <c r="G4" s="33"/>
      <c r="H4" s="33"/>
      <c r="I4" s="33"/>
      <c r="J4" s="34"/>
    </row>
    <row r="5" spans="1:10" ht="220.5">
      <c r="A5" s="35">
        <v>1</v>
      </c>
      <c r="B5" s="36" t="s">
        <v>27</v>
      </c>
      <c r="C5" s="37" t="s">
        <v>28</v>
      </c>
      <c r="D5" s="38"/>
      <c r="E5" s="38"/>
      <c r="F5" s="38"/>
      <c r="G5" s="38"/>
      <c r="H5" s="38"/>
      <c r="I5" s="38"/>
      <c r="J5" s="39"/>
    </row>
    <row r="6" spans="1:10">
      <c r="A6" s="40"/>
      <c r="B6" s="41"/>
      <c r="C6" s="42" t="s">
        <v>57</v>
      </c>
      <c r="D6" s="38">
        <v>1</v>
      </c>
      <c r="E6" s="38">
        <v>2</v>
      </c>
      <c r="F6" s="43"/>
      <c r="G6" s="43"/>
      <c r="H6" s="43"/>
      <c r="I6" s="43">
        <f>PRODUCT(D6:H6)</f>
        <v>2</v>
      </c>
      <c r="J6" s="39"/>
    </row>
    <row r="7" spans="1:10">
      <c r="A7" s="40"/>
      <c r="B7" s="41"/>
      <c r="C7" s="42"/>
      <c r="D7" s="38"/>
      <c r="E7" s="38"/>
      <c r="F7" s="38"/>
      <c r="G7" s="38"/>
      <c r="H7" s="44" t="s">
        <v>29</v>
      </c>
      <c r="I7" s="45">
        <f>SUM(I6:I6)</f>
        <v>2</v>
      </c>
      <c r="J7" s="46" t="s">
        <v>30</v>
      </c>
    </row>
    <row r="8" spans="1:10" ht="189">
      <c r="A8" s="35">
        <f>+A5+1</f>
        <v>2</v>
      </c>
      <c r="B8" s="36" t="s">
        <v>31</v>
      </c>
      <c r="C8" s="37" t="s">
        <v>32</v>
      </c>
      <c r="D8" s="38"/>
      <c r="E8" s="38"/>
      <c r="F8" s="38"/>
      <c r="G8" s="38"/>
      <c r="H8" s="38"/>
      <c r="I8" s="38"/>
      <c r="J8" s="39"/>
    </row>
    <row r="9" spans="1:10">
      <c r="A9" s="40"/>
      <c r="B9" s="41"/>
      <c r="C9" s="42" t="s">
        <v>58</v>
      </c>
      <c r="D9" s="38">
        <v>1</v>
      </c>
      <c r="E9" s="38">
        <v>3</v>
      </c>
      <c r="F9" s="43"/>
      <c r="G9" s="43"/>
      <c r="H9" s="43"/>
      <c r="I9" s="43">
        <f>PRODUCT(D9:H9)</f>
        <v>3</v>
      </c>
      <c r="J9" s="39"/>
    </row>
    <row r="10" spans="1:10">
      <c r="A10" s="40"/>
      <c r="B10" s="41"/>
      <c r="C10" s="42"/>
      <c r="D10" s="38"/>
      <c r="E10" s="38"/>
      <c r="F10" s="38"/>
      <c r="G10" s="38"/>
      <c r="H10" s="44" t="s">
        <v>29</v>
      </c>
      <c r="I10" s="45">
        <f>SUM(I9:I9)</f>
        <v>3</v>
      </c>
      <c r="J10" s="46" t="s">
        <v>30</v>
      </c>
    </row>
    <row r="11" spans="1:10">
      <c r="A11" s="40"/>
      <c r="B11" s="41"/>
      <c r="C11" s="42"/>
      <c r="D11" s="38"/>
      <c r="E11" s="38"/>
      <c r="F11" s="38"/>
      <c r="G11" s="38"/>
      <c r="H11" s="44"/>
      <c r="I11" s="45"/>
      <c r="J11" s="46"/>
    </row>
    <row r="12" spans="1:10" ht="225">
      <c r="A12" s="40">
        <f>+A8+1</f>
        <v>3</v>
      </c>
      <c r="B12" s="41" t="s">
        <v>59</v>
      </c>
      <c r="C12" s="42" t="s">
        <v>60</v>
      </c>
      <c r="D12" s="38"/>
      <c r="E12" s="38"/>
      <c r="F12" s="38"/>
      <c r="G12" s="38"/>
      <c r="H12" s="44"/>
      <c r="I12" s="45"/>
      <c r="J12" s="46"/>
    </row>
    <row r="13" spans="1:10">
      <c r="A13" s="40"/>
      <c r="B13" s="41"/>
      <c r="C13" s="42"/>
      <c r="D13" s="38">
        <v>1</v>
      </c>
      <c r="E13" s="38">
        <v>2</v>
      </c>
      <c r="F13" s="38"/>
      <c r="G13" s="38"/>
      <c r="H13" s="43"/>
      <c r="I13" s="43">
        <f>PRODUCT(D13:H13)</f>
        <v>2</v>
      </c>
      <c r="J13" s="39"/>
    </row>
    <row r="14" spans="1:10">
      <c r="A14" s="40"/>
      <c r="B14" s="41"/>
      <c r="C14" s="42"/>
      <c r="D14" s="38"/>
      <c r="E14" s="38"/>
      <c r="F14" s="38"/>
      <c r="G14" s="38"/>
      <c r="H14" s="44" t="s">
        <v>29</v>
      </c>
      <c r="I14" s="45">
        <f>SUM(I13:I13)</f>
        <v>2</v>
      </c>
      <c r="J14" s="46" t="s">
        <v>30</v>
      </c>
    </row>
    <row r="15" spans="1:10" ht="157.5">
      <c r="A15" s="35">
        <f>+A12+1</f>
        <v>4</v>
      </c>
      <c r="B15" s="36" t="s">
        <v>33</v>
      </c>
      <c r="C15" s="37" t="s">
        <v>34</v>
      </c>
      <c r="D15" s="38"/>
      <c r="E15" s="38"/>
      <c r="F15" s="38"/>
      <c r="G15" s="38"/>
      <c r="H15" s="38"/>
      <c r="I15" s="38"/>
      <c r="J15" s="39"/>
    </row>
    <row r="16" spans="1:10">
      <c r="A16" s="40"/>
      <c r="B16" s="41"/>
      <c r="C16" s="42" t="s">
        <v>58</v>
      </c>
      <c r="D16" s="38">
        <v>1</v>
      </c>
      <c r="E16" s="38">
        <v>5</v>
      </c>
      <c r="F16" s="43"/>
      <c r="G16" s="43"/>
      <c r="H16" s="43"/>
      <c r="I16" s="43">
        <f t="shared" ref="I16" si="0">PRODUCT(D16:H16)</f>
        <v>5</v>
      </c>
      <c r="J16" s="39"/>
    </row>
    <row r="17" spans="1:10">
      <c r="A17" s="40"/>
      <c r="B17" s="41"/>
      <c r="C17" s="42"/>
      <c r="D17" s="38"/>
      <c r="E17" s="38"/>
      <c r="F17" s="38"/>
      <c r="G17" s="38"/>
      <c r="H17" s="44" t="s">
        <v>29</v>
      </c>
      <c r="I17" s="45">
        <f>SUM(I16:I16)</f>
        <v>5</v>
      </c>
      <c r="J17" s="46" t="s">
        <v>30</v>
      </c>
    </row>
    <row r="18" spans="1:10" ht="47.25">
      <c r="A18" s="40">
        <f>+A15+1</f>
        <v>5</v>
      </c>
      <c r="B18" s="36">
        <v>17.22</v>
      </c>
      <c r="C18" s="37" t="s">
        <v>35</v>
      </c>
      <c r="D18" s="38"/>
      <c r="E18" s="38"/>
      <c r="F18" s="38"/>
      <c r="G18" s="38"/>
      <c r="H18" s="38"/>
      <c r="I18" s="38"/>
      <c r="J18" s="39"/>
    </row>
    <row r="19" spans="1:10">
      <c r="A19" s="40"/>
      <c r="B19" s="41"/>
      <c r="C19" s="42"/>
      <c r="D19" s="38">
        <v>1</v>
      </c>
      <c r="E19" s="38">
        <v>5</v>
      </c>
      <c r="F19" s="43"/>
      <c r="G19" s="43"/>
      <c r="H19" s="43"/>
      <c r="I19" s="43">
        <f>PRODUCT(D19:H19)</f>
        <v>5</v>
      </c>
      <c r="J19" s="47"/>
    </row>
    <row r="20" spans="1:10">
      <c r="A20" s="40"/>
      <c r="B20" s="41"/>
      <c r="C20" s="42"/>
      <c r="D20" s="38"/>
      <c r="E20" s="38"/>
      <c r="F20" s="43"/>
      <c r="G20" s="43"/>
      <c r="H20" s="45" t="s">
        <v>29</v>
      </c>
      <c r="I20" s="45">
        <f>SUM(I19:I19)</f>
        <v>5</v>
      </c>
      <c r="J20" s="46" t="s">
        <v>30</v>
      </c>
    </row>
    <row r="21" spans="1:10" ht="63">
      <c r="A21" s="35">
        <f>+A18+1</f>
        <v>6</v>
      </c>
      <c r="B21" s="36" t="s">
        <v>36</v>
      </c>
      <c r="C21" s="37" t="s">
        <v>37</v>
      </c>
      <c r="D21" s="48"/>
      <c r="E21" s="48"/>
      <c r="F21" s="48"/>
      <c r="G21" s="48"/>
      <c r="H21" s="48"/>
      <c r="I21" s="45"/>
      <c r="J21" s="46"/>
    </row>
    <row r="22" spans="1:10" ht="17.25" customHeight="1">
      <c r="A22" s="40"/>
      <c r="B22" s="41"/>
      <c r="C22" s="49" t="s">
        <v>61</v>
      </c>
      <c r="D22" s="38">
        <v>1</v>
      </c>
      <c r="E22" s="38">
        <v>5</v>
      </c>
      <c r="F22" s="38"/>
      <c r="G22" s="38"/>
      <c r="H22" s="38"/>
      <c r="I22" s="43">
        <f t="shared" ref="I22:I23" si="1">PRODUCT(D22:H22)</f>
        <v>5</v>
      </c>
      <c r="J22" s="46"/>
    </row>
    <row r="23" spans="1:10" ht="17.25" customHeight="1">
      <c r="A23" s="40"/>
      <c r="B23" s="41"/>
      <c r="C23" s="49" t="s">
        <v>62</v>
      </c>
      <c r="D23" s="38">
        <v>1</v>
      </c>
      <c r="E23" s="38">
        <v>2</v>
      </c>
      <c r="F23" s="38"/>
      <c r="G23" s="38"/>
      <c r="H23" s="38"/>
      <c r="I23" s="43">
        <f t="shared" si="1"/>
        <v>2</v>
      </c>
      <c r="J23" s="46"/>
    </row>
    <row r="24" spans="1:10" ht="17.25" customHeight="1">
      <c r="A24" s="40"/>
      <c r="B24" s="50"/>
      <c r="C24" s="49"/>
      <c r="D24" s="38"/>
      <c r="E24" s="38"/>
      <c r="F24" s="43"/>
      <c r="G24" s="43"/>
      <c r="H24" s="45" t="s">
        <v>29</v>
      </c>
      <c r="I24" s="45">
        <f>SUM(I22:I23)</f>
        <v>7</v>
      </c>
      <c r="J24" s="46" t="s">
        <v>30</v>
      </c>
    </row>
    <row r="25" spans="1:10" ht="94.5">
      <c r="A25" s="35">
        <f>+A21+1</f>
        <v>7</v>
      </c>
      <c r="B25" s="36">
        <v>17.309999999999999</v>
      </c>
      <c r="C25" s="37" t="s">
        <v>38</v>
      </c>
      <c r="D25" s="48"/>
      <c r="E25" s="48"/>
      <c r="F25" s="48"/>
      <c r="G25" s="48"/>
      <c r="H25" s="48"/>
      <c r="I25" s="45"/>
      <c r="J25" s="46"/>
    </row>
    <row r="26" spans="1:10" ht="17.25" customHeight="1">
      <c r="A26" s="40"/>
      <c r="B26" s="41"/>
      <c r="C26" s="42" t="s">
        <v>63</v>
      </c>
      <c r="D26" s="51">
        <v>1</v>
      </c>
      <c r="E26" s="51">
        <v>5</v>
      </c>
      <c r="F26" s="51"/>
      <c r="G26" s="51"/>
      <c r="H26" s="51"/>
      <c r="I26" s="43">
        <f>PRODUCT(D26:H26)</f>
        <v>5</v>
      </c>
      <c r="J26" s="39"/>
    </row>
    <row r="27" spans="1:10" ht="17.25" customHeight="1">
      <c r="A27" s="40"/>
      <c r="B27" s="41"/>
      <c r="C27" s="52"/>
      <c r="D27" s="84" t="s">
        <v>39</v>
      </c>
      <c r="E27" s="84"/>
      <c r="F27" s="84"/>
      <c r="G27" s="84"/>
      <c r="H27" s="84"/>
      <c r="I27" s="45">
        <f>SUM(I26:I26)</f>
        <v>5</v>
      </c>
      <c r="J27" s="46" t="s">
        <v>30</v>
      </c>
    </row>
    <row r="28" spans="1:10" ht="31.5">
      <c r="A28" s="35">
        <f>+A25+1</f>
        <v>8</v>
      </c>
      <c r="B28" s="36" t="s">
        <v>40</v>
      </c>
      <c r="C28" s="37" t="s">
        <v>41</v>
      </c>
      <c r="D28" s="48"/>
      <c r="E28" s="48"/>
      <c r="F28" s="48"/>
      <c r="G28" s="48"/>
      <c r="H28" s="48"/>
      <c r="I28" s="45"/>
      <c r="J28" s="46"/>
    </row>
    <row r="29" spans="1:10" ht="17.25" customHeight="1">
      <c r="A29" s="40"/>
      <c r="B29" s="41"/>
      <c r="C29" s="42" t="s">
        <v>64</v>
      </c>
      <c r="D29" s="51">
        <v>1</v>
      </c>
      <c r="E29" s="51">
        <v>3</v>
      </c>
      <c r="F29" s="53"/>
      <c r="G29" s="51"/>
      <c r="H29" s="53"/>
      <c r="I29" s="43">
        <f>PRODUCT(D29:H29)</f>
        <v>3</v>
      </c>
      <c r="J29" s="46"/>
    </row>
    <row r="30" spans="1:10" ht="17.25" customHeight="1">
      <c r="A30" s="40"/>
      <c r="B30" s="41"/>
      <c r="C30" s="54"/>
      <c r="D30" s="84" t="s">
        <v>39</v>
      </c>
      <c r="E30" s="84"/>
      <c r="F30" s="84"/>
      <c r="G30" s="84"/>
      <c r="H30" s="84"/>
      <c r="I30" s="45">
        <f>SUM(I29:I29)</f>
        <v>3</v>
      </c>
      <c r="J30" s="46" t="s">
        <v>30</v>
      </c>
    </row>
    <row r="31" spans="1:10" ht="67.150000000000006" customHeight="1">
      <c r="A31" s="35">
        <f>+A28+1</f>
        <v>9</v>
      </c>
      <c r="B31" s="36" t="s">
        <v>65</v>
      </c>
      <c r="C31" s="37" t="s">
        <v>66</v>
      </c>
      <c r="D31" s="38"/>
      <c r="E31" s="38"/>
      <c r="F31" s="38"/>
      <c r="G31" s="38"/>
      <c r="H31" s="38"/>
      <c r="I31" s="38"/>
      <c r="J31" s="39"/>
    </row>
    <row r="32" spans="1:10" ht="15.75">
      <c r="A32" s="35"/>
      <c r="B32" s="36"/>
      <c r="C32" s="37" t="s">
        <v>67</v>
      </c>
      <c r="D32" s="38"/>
      <c r="E32" s="38"/>
      <c r="F32" s="38"/>
      <c r="G32" s="38"/>
      <c r="H32" s="38"/>
      <c r="I32" s="38"/>
      <c r="J32" s="39"/>
    </row>
    <row r="33" spans="1:10">
      <c r="A33" s="40"/>
      <c r="B33" s="41"/>
      <c r="C33" s="55" t="s">
        <v>68</v>
      </c>
      <c r="D33" s="56">
        <v>1</v>
      </c>
      <c r="E33" s="56">
        <v>3</v>
      </c>
      <c r="F33" s="56">
        <v>3.05</v>
      </c>
      <c r="G33" s="56"/>
      <c r="H33" s="56"/>
      <c r="I33" s="43">
        <f t="shared" ref="I33:I44" si="2">PRODUCT(D33:H33)</f>
        <v>9.1499999999999986</v>
      </c>
      <c r="J33" s="46"/>
    </row>
    <row r="34" spans="1:10" ht="17.25" customHeight="1">
      <c r="A34" s="40"/>
      <c r="B34" s="41"/>
      <c r="C34" s="52" t="s">
        <v>69</v>
      </c>
      <c r="D34" s="56">
        <v>1</v>
      </c>
      <c r="E34" s="56">
        <v>5</v>
      </c>
      <c r="F34" s="56">
        <v>4.4000000000000004</v>
      </c>
      <c r="G34" s="56"/>
      <c r="H34" s="56"/>
      <c r="I34" s="43">
        <f t="shared" si="2"/>
        <v>22</v>
      </c>
      <c r="J34" s="46"/>
    </row>
    <row r="35" spans="1:10" ht="17.25" customHeight="1">
      <c r="A35" s="40"/>
      <c r="B35" s="41"/>
      <c r="C35" s="52" t="s">
        <v>70</v>
      </c>
      <c r="D35" s="56">
        <v>1</v>
      </c>
      <c r="E35" s="56">
        <v>5</v>
      </c>
      <c r="F35" s="56">
        <v>4.4000000000000004</v>
      </c>
      <c r="G35" s="56"/>
      <c r="H35" s="56"/>
      <c r="I35" s="43">
        <f t="shared" si="2"/>
        <v>22</v>
      </c>
      <c r="J35" s="46"/>
    </row>
    <row r="36" spans="1:10" ht="17.25" customHeight="1">
      <c r="A36" s="40"/>
      <c r="B36" s="41"/>
      <c r="C36" s="52" t="s">
        <v>71</v>
      </c>
      <c r="D36" s="56">
        <v>1</v>
      </c>
      <c r="E36" s="56">
        <v>1</v>
      </c>
      <c r="F36" s="56">
        <v>6.1</v>
      </c>
      <c r="G36" s="56"/>
      <c r="H36" s="56"/>
      <c r="I36" s="43">
        <f t="shared" si="2"/>
        <v>6.1</v>
      </c>
      <c r="J36" s="46"/>
    </row>
    <row r="37" spans="1:10" ht="17.25" customHeight="1">
      <c r="A37" s="40"/>
      <c r="B37" s="41"/>
      <c r="C37" s="52"/>
      <c r="D37" s="56">
        <v>1</v>
      </c>
      <c r="E37" s="56">
        <v>3</v>
      </c>
      <c r="F37" s="56">
        <v>4.5</v>
      </c>
      <c r="G37" s="56"/>
      <c r="H37" s="56"/>
      <c r="I37" s="43">
        <f t="shared" si="2"/>
        <v>13.5</v>
      </c>
      <c r="J37" s="46"/>
    </row>
    <row r="38" spans="1:10" ht="17.25" customHeight="1">
      <c r="A38" s="40"/>
      <c r="B38" s="41"/>
      <c r="C38" s="37" t="s">
        <v>72</v>
      </c>
      <c r="D38" s="56"/>
      <c r="E38" s="56"/>
      <c r="F38" s="56"/>
      <c r="G38" s="56"/>
      <c r="H38" s="56"/>
      <c r="I38" s="43"/>
      <c r="J38" s="46"/>
    </row>
    <row r="39" spans="1:10" ht="17.25" customHeight="1">
      <c r="A39" s="40"/>
      <c r="B39" s="41"/>
      <c r="C39" s="55" t="s">
        <v>68</v>
      </c>
      <c r="D39" s="56">
        <v>1</v>
      </c>
      <c r="E39" s="56">
        <v>2</v>
      </c>
      <c r="F39" s="56">
        <v>7.6</v>
      </c>
      <c r="G39" s="56"/>
      <c r="H39" s="56"/>
      <c r="I39" s="43">
        <f t="shared" si="2"/>
        <v>15.2</v>
      </c>
      <c r="J39" s="46"/>
    </row>
    <row r="40" spans="1:10" ht="17.25" customHeight="1">
      <c r="A40" s="40"/>
      <c r="B40" s="41"/>
      <c r="C40" s="55"/>
      <c r="D40" s="56">
        <v>1</v>
      </c>
      <c r="E40" s="56">
        <v>2</v>
      </c>
      <c r="F40" s="56">
        <v>4.2</v>
      </c>
      <c r="G40" s="56"/>
      <c r="H40" s="56"/>
      <c r="I40" s="43">
        <f t="shared" si="2"/>
        <v>8.4</v>
      </c>
      <c r="J40" s="46"/>
    </row>
    <row r="41" spans="1:10" ht="17.25" customHeight="1">
      <c r="A41" s="40"/>
      <c r="B41" s="41"/>
      <c r="C41" s="52" t="s">
        <v>73</v>
      </c>
      <c r="D41" s="56">
        <v>1</v>
      </c>
      <c r="E41" s="56">
        <v>2</v>
      </c>
      <c r="F41" s="56">
        <v>10.6</v>
      </c>
      <c r="G41" s="56"/>
      <c r="H41" s="56"/>
      <c r="I41" s="43">
        <f t="shared" si="2"/>
        <v>21.2</v>
      </c>
      <c r="J41" s="46"/>
    </row>
    <row r="42" spans="1:10" ht="17.25" customHeight="1">
      <c r="A42" s="40"/>
      <c r="B42" s="41"/>
      <c r="C42" s="52" t="s">
        <v>74</v>
      </c>
      <c r="D42" s="56">
        <v>1</v>
      </c>
      <c r="E42" s="56">
        <v>2</v>
      </c>
      <c r="F42" s="56">
        <v>8.5</v>
      </c>
      <c r="G42" s="56"/>
      <c r="H42" s="56"/>
      <c r="I42" s="43">
        <f t="shared" si="2"/>
        <v>17</v>
      </c>
      <c r="J42" s="46"/>
    </row>
    <row r="43" spans="1:10" ht="17.25" customHeight="1">
      <c r="A43" s="40"/>
      <c r="B43" s="41"/>
      <c r="C43" s="52" t="s">
        <v>71</v>
      </c>
      <c r="D43" s="56">
        <v>1</v>
      </c>
      <c r="E43" s="56">
        <v>2</v>
      </c>
      <c r="F43" s="56">
        <v>9.5</v>
      </c>
      <c r="G43" s="56"/>
      <c r="H43" s="56"/>
      <c r="I43" s="43">
        <f t="shared" si="2"/>
        <v>19</v>
      </c>
      <c r="J43" s="46"/>
    </row>
    <row r="44" spans="1:10" ht="17.25" customHeight="1">
      <c r="A44" s="40"/>
      <c r="B44" s="41"/>
      <c r="C44" s="52"/>
      <c r="D44" s="56">
        <v>1</v>
      </c>
      <c r="E44" s="56">
        <v>2</v>
      </c>
      <c r="F44" s="56">
        <v>4.3</v>
      </c>
      <c r="G44" s="56"/>
      <c r="H44" s="56"/>
      <c r="I44" s="43">
        <f t="shared" si="2"/>
        <v>8.6</v>
      </c>
      <c r="J44" s="46"/>
    </row>
    <row r="45" spans="1:10" ht="17.25" customHeight="1">
      <c r="A45" s="40"/>
      <c r="B45" s="41"/>
      <c r="C45" s="52"/>
      <c r="D45" s="56"/>
      <c r="E45" s="56"/>
      <c r="F45" s="56"/>
      <c r="G45" s="56"/>
      <c r="H45" s="57" t="s">
        <v>42</v>
      </c>
      <c r="I45" s="45">
        <f>SUM(I33:I44)</f>
        <v>162.15</v>
      </c>
      <c r="J45" s="46" t="s">
        <v>43</v>
      </c>
    </row>
    <row r="46" spans="1:10" ht="17.25" customHeight="1">
      <c r="A46" s="40"/>
      <c r="B46" s="41"/>
      <c r="C46" s="52"/>
      <c r="D46" s="56"/>
      <c r="E46" s="56"/>
      <c r="F46" s="56"/>
      <c r="G46" s="56"/>
      <c r="H46" s="56"/>
      <c r="I46" s="43"/>
      <c r="J46" s="46"/>
    </row>
    <row r="47" spans="1:10" ht="157.5">
      <c r="A47" s="35">
        <f>+A31+1</f>
        <v>10</v>
      </c>
      <c r="B47" s="36" t="s">
        <v>44</v>
      </c>
      <c r="C47" s="37" t="s">
        <v>45</v>
      </c>
      <c r="D47" s="38"/>
      <c r="E47" s="38"/>
      <c r="F47" s="38"/>
      <c r="G47" s="38"/>
      <c r="H47" s="38"/>
      <c r="I47" s="38"/>
      <c r="J47" s="39"/>
    </row>
    <row r="48" spans="1:10">
      <c r="A48" s="40"/>
      <c r="B48" s="41"/>
      <c r="C48" s="52"/>
      <c r="D48" s="38">
        <v>1</v>
      </c>
      <c r="E48" s="38">
        <v>12</v>
      </c>
      <c r="F48" s="43"/>
      <c r="G48" s="43"/>
      <c r="H48" s="58"/>
      <c r="I48" s="43">
        <f t="shared" ref="I48" si="3">PRODUCT(D48:H48)</f>
        <v>12</v>
      </c>
      <c r="J48" s="39"/>
    </row>
    <row r="49" spans="1:10">
      <c r="A49" s="40"/>
      <c r="B49" s="41"/>
      <c r="C49" s="42"/>
      <c r="D49" s="38"/>
      <c r="E49" s="38"/>
      <c r="F49" s="38"/>
      <c r="G49" s="38"/>
      <c r="H49" s="59" t="s">
        <v>29</v>
      </c>
      <c r="I49" s="45">
        <f>SUM(I48:I48)</f>
        <v>12</v>
      </c>
      <c r="J49" s="46" t="s">
        <v>30</v>
      </c>
    </row>
    <row r="50" spans="1:10" ht="81" customHeight="1">
      <c r="A50" s="35">
        <f>+A47+1</f>
        <v>11</v>
      </c>
      <c r="B50" s="36" t="s">
        <v>76</v>
      </c>
      <c r="C50" s="37" t="s">
        <v>75</v>
      </c>
      <c r="D50" s="38"/>
      <c r="E50" s="38"/>
      <c r="F50" s="38"/>
      <c r="G50" s="38"/>
      <c r="H50" s="59"/>
      <c r="I50" s="45"/>
      <c r="J50" s="46"/>
    </row>
    <row r="51" spans="1:10">
      <c r="A51" s="40"/>
      <c r="B51" s="41"/>
      <c r="C51" s="42"/>
      <c r="D51" s="38">
        <v>1</v>
      </c>
      <c r="E51" s="38">
        <v>8</v>
      </c>
      <c r="F51" s="43"/>
      <c r="G51" s="58"/>
      <c r="H51" s="58"/>
      <c r="I51" s="43">
        <f t="shared" ref="I51" si="4">PRODUCT(D51:H51)</f>
        <v>8</v>
      </c>
      <c r="J51" s="46"/>
    </row>
    <row r="52" spans="1:10">
      <c r="A52" s="40"/>
      <c r="B52" s="41"/>
      <c r="C52" s="42"/>
      <c r="D52" s="38"/>
      <c r="E52" s="38"/>
      <c r="F52" s="38"/>
      <c r="G52" s="38"/>
      <c r="H52" s="59" t="s">
        <v>29</v>
      </c>
      <c r="I52" s="45">
        <f>SUM(I51:I51)</f>
        <v>8</v>
      </c>
      <c r="J52" s="46" t="s">
        <v>30</v>
      </c>
    </row>
    <row r="53" spans="1:10" ht="47.25">
      <c r="A53" s="35">
        <f>+A50+1</f>
        <v>12</v>
      </c>
      <c r="B53" s="60" t="s">
        <v>78</v>
      </c>
      <c r="C53" s="37" t="s">
        <v>77</v>
      </c>
      <c r="D53" s="38"/>
      <c r="E53" s="38"/>
      <c r="F53" s="43"/>
      <c r="G53" s="58"/>
      <c r="H53" s="58"/>
      <c r="I53" s="43"/>
      <c r="J53" s="61"/>
    </row>
    <row r="54" spans="1:10" ht="15.75">
      <c r="A54" s="35"/>
      <c r="B54" s="60"/>
      <c r="C54" s="37"/>
      <c r="D54" s="38">
        <v>1</v>
      </c>
      <c r="E54" s="38">
        <v>10</v>
      </c>
      <c r="F54" s="43"/>
      <c r="G54" s="58"/>
      <c r="H54" s="58"/>
      <c r="I54" s="43">
        <f t="shared" ref="I54" si="5">PRODUCT(D54:H54)</f>
        <v>10</v>
      </c>
      <c r="J54" s="46"/>
    </row>
    <row r="55" spans="1:10" ht="15.75">
      <c r="A55" s="35"/>
      <c r="B55" s="60"/>
      <c r="C55" s="37"/>
      <c r="D55" s="38"/>
      <c r="E55" s="38"/>
      <c r="F55" s="38"/>
      <c r="G55" s="38"/>
      <c r="H55" s="59" t="s">
        <v>29</v>
      </c>
      <c r="I55" s="45">
        <f>SUM(I54:I54)</f>
        <v>10</v>
      </c>
      <c r="J55" s="46" t="s">
        <v>30</v>
      </c>
    </row>
    <row r="56" spans="1:10" ht="105.75" customHeight="1">
      <c r="A56" s="35">
        <f>+A53+1</f>
        <v>13</v>
      </c>
      <c r="B56" s="36" t="s">
        <v>80</v>
      </c>
      <c r="C56" s="37" t="s">
        <v>79</v>
      </c>
      <c r="D56" s="38"/>
      <c r="E56" s="38"/>
      <c r="F56" s="43"/>
      <c r="G56" s="58"/>
      <c r="H56" s="58"/>
      <c r="I56" s="43"/>
      <c r="J56" s="61"/>
    </row>
    <row r="57" spans="1:10">
      <c r="A57" s="35"/>
      <c r="B57" s="41"/>
      <c r="C57" s="51"/>
      <c r="D57" s="38">
        <v>1</v>
      </c>
      <c r="E57" s="38">
        <v>4</v>
      </c>
      <c r="F57" s="43"/>
      <c r="G57" s="58"/>
      <c r="H57" s="58"/>
      <c r="I57" s="43">
        <f t="shared" ref="I57" si="6">PRODUCT(D57:H57)</f>
        <v>4</v>
      </c>
      <c r="J57" s="46"/>
    </row>
    <row r="58" spans="1:10">
      <c r="A58" s="35"/>
      <c r="B58" s="41"/>
      <c r="C58" s="51"/>
      <c r="D58" s="38"/>
      <c r="E58" s="38"/>
      <c r="F58" s="38"/>
      <c r="G58" s="38"/>
      <c r="H58" s="59" t="s">
        <v>29</v>
      </c>
      <c r="I58" s="45">
        <f>SUM(I57:I57)</f>
        <v>4</v>
      </c>
      <c r="J58" s="46" t="s">
        <v>30</v>
      </c>
    </row>
    <row r="59" spans="1:10" ht="47.25">
      <c r="A59" s="35">
        <f>+A56+1</f>
        <v>14</v>
      </c>
      <c r="B59" s="36" t="s">
        <v>82</v>
      </c>
      <c r="C59" s="37" t="s">
        <v>81</v>
      </c>
      <c r="D59" s="38"/>
      <c r="E59" s="38"/>
      <c r="F59" s="43"/>
      <c r="G59" s="58"/>
      <c r="H59" s="58"/>
      <c r="I59" s="43"/>
      <c r="J59" s="46"/>
    </row>
    <row r="60" spans="1:10">
      <c r="A60" s="40"/>
      <c r="B60" s="40"/>
      <c r="C60" s="62"/>
      <c r="D60" s="38">
        <v>1</v>
      </c>
      <c r="E60" s="38">
        <v>3</v>
      </c>
      <c r="F60" s="43"/>
      <c r="G60" s="58"/>
      <c r="H60" s="58"/>
      <c r="I60" s="43">
        <f t="shared" ref="I60" si="7">PRODUCT(D60:H60)</f>
        <v>3</v>
      </c>
      <c r="J60" s="46"/>
    </row>
    <row r="61" spans="1:10">
      <c r="A61" s="40"/>
      <c r="B61" s="41"/>
      <c r="C61" s="42"/>
      <c r="D61" s="38"/>
      <c r="E61" s="38"/>
      <c r="F61" s="43"/>
      <c r="G61" s="85" t="s">
        <v>39</v>
      </c>
      <c r="H61" s="85"/>
      <c r="I61" s="45">
        <f>SUM(I60:I60)</f>
        <v>3</v>
      </c>
      <c r="J61" s="46" t="s">
        <v>30</v>
      </c>
    </row>
    <row r="62" spans="1:10" ht="47.25">
      <c r="A62" s="35">
        <f>+A59+1</f>
        <v>15</v>
      </c>
      <c r="B62" s="36" t="s">
        <v>83</v>
      </c>
      <c r="C62" s="37" t="s">
        <v>84</v>
      </c>
      <c r="D62" s="38"/>
      <c r="E62" s="38"/>
      <c r="F62" s="43"/>
      <c r="G62" s="58"/>
      <c r="H62" s="58"/>
      <c r="I62" s="43"/>
      <c r="J62" s="46"/>
    </row>
    <row r="63" spans="1:10">
      <c r="A63" s="40"/>
      <c r="B63" s="41"/>
      <c r="C63" s="42"/>
      <c r="D63" s="38">
        <v>1</v>
      </c>
      <c r="E63" s="38">
        <v>10</v>
      </c>
      <c r="F63" s="43"/>
      <c r="G63" s="58"/>
      <c r="H63" s="58"/>
      <c r="I63" s="43">
        <f t="shared" ref="I63" si="8">PRODUCT(D63:H63)</f>
        <v>10</v>
      </c>
      <c r="J63" s="46"/>
    </row>
    <row r="64" spans="1:10">
      <c r="A64" s="40"/>
      <c r="B64" s="41"/>
      <c r="C64" s="42"/>
      <c r="D64" s="84" t="s">
        <v>39</v>
      </c>
      <c r="E64" s="84"/>
      <c r="F64" s="84"/>
      <c r="G64" s="84"/>
      <c r="H64" s="84"/>
      <c r="I64" s="45">
        <f>SUM(I63:I63)</f>
        <v>10</v>
      </c>
      <c r="J64" s="46" t="s">
        <v>30</v>
      </c>
    </row>
    <row r="65" spans="1:10" ht="47.25">
      <c r="A65" s="35">
        <f>+A62+1</f>
        <v>16</v>
      </c>
      <c r="B65" s="36" t="s">
        <v>46</v>
      </c>
      <c r="C65" s="37" t="s">
        <v>47</v>
      </c>
      <c r="D65" s="38"/>
      <c r="E65" s="38"/>
      <c r="F65" s="43"/>
      <c r="G65" s="58"/>
      <c r="H65" s="58"/>
      <c r="I65" s="43"/>
      <c r="J65" s="46"/>
    </row>
    <row r="66" spans="1:10">
      <c r="A66" s="40"/>
      <c r="B66" s="41"/>
      <c r="C66" s="42"/>
      <c r="D66" s="38">
        <v>1</v>
      </c>
      <c r="E66" s="38">
        <v>104</v>
      </c>
      <c r="F66" s="43"/>
      <c r="G66" s="58"/>
      <c r="H66" s="58"/>
      <c r="I66" s="58">
        <f t="shared" ref="I66" si="9">PRODUCT(D66:H66)</f>
        <v>104</v>
      </c>
      <c r="J66" s="46"/>
    </row>
    <row r="67" spans="1:10">
      <c r="A67" s="40"/>
      <c r="B67" s="41"/>
      <c r="C67" s="42"/>
      <c r="D67" s="84" t="s">
        <v>39</v>
      </c>
      <c r="E67" s="84"/>
      <c r="F67" s="84"/>
      <c r="G67" s="84"/>
      <c r="H67" s="84"/>
      <c r="I67" s="45">
        <f>SUM(I66:I66)</f>
        <v>104</v>
      </c>
      <c r="J67" s="46" t="s">
        <v>30</v>
      </c>
    </row>
    <row r="68" spans="1:10" ht="110.25">
      <c r="A68" s="35">
        <f>+A65+1</f>
        <v>17</v>
      </c>
      <c r="B68" s="36" t="s">
        <v>48</v>
      </c>
      <c r="C68" s="37" t="s">
        <v>49</v>
      </c>
      <c r="D68" s="38"/>
      <c r="E68" s="38"/>
      <c r="F68" s="43"/>
      <c r="G68" s="58"/>
      <c r="H68" s="58"/>
      <c r="I68" s="43"/>
      <c r="J68" s="46"/>
    </row>
    <row r="69" spans="1:10">
      <c r="A69" s="40"/>
      <c r="B69" s="41"/>
      <c r="C69" s="42"/>
      <c r="D69" s="38">
        <v>1</v>
      </c>
      <c r="E69" s="38">
        <v>14</v>
      </c>
      <c r="F69" s="43"/>
      <c r="G69" s="58"/>
      <c r="H69" s="58"/>
      <c r="I69" s="58">
        <f t="shared" ref="I69" si="10">PRODUCT(D69:H69)</f>
        <v>14</v>
      </c>
      <c r="J69" s="46"/>
    </row>
    <row r="70" spans="1:10">
      <c r="A70" s="40"/>
      <c r="B70" s="41"/>
      <c r="C70" s="42"/>
      <c r="D70" s="84" t="s">
        <v>39</v>
      </c>
      <c r="E70" s="84"/>
      <c r="F70" s="84"/>
      <c r="G70" s="84"/>
      <c r="H70" s="84"/>
      <c r="I70" s="63">
        <f>SUM(I69:I69)</f>
        <v>14</v>
      </c>
      <c r="J70" s="46" t="s">
        <v>30</v>
      </c>
    </row>
    <row r="71" spans="1:10" s="64" customFormat="1" ht="110.25">
      <c r="A71" s="35">
        <f>+A68+1</f>
        <v>18</v>
      </c>
      <c r="B71" s="36">
        <v>17.71</v>
      </c>
      <c r="C71" s="37" t="s">
        <v>85</v>
      </c>
      <c r="D71" s="38"/>
      <c r="E71" s="38"/>
      <c r="F71" s="43"/>
      <c r="G71" s="58"/>
      <c r="H71" s="58"/>
      <c r="I71" s="43"/>
      <c r="J71" s="46"/>
    </row>
    <row r="72" spans="1:10" s="64" customFormat="1">
      <c r="A72" s="40"/>
      <c r="B72" s="41"/>
      <c r="C72" s="42"/>
      <c r="D72" s="38">
        <v>1</v>
      </c>
      <c r="E72" s="38">
        <v>5</v>
      </c>
      <c r="F72" s="43"/>
      <c r="G72" s="58"/>
      <c r="H72" s="58"/>
      <c r="I72" s="65">
        <f t="shared" ref="I72" si="11">PRODUCT(D72:H72)</f>
        <v>5</v>
      </c>
      <c r="J72" s="46" t="s">
        <v>30</v>
      </c>
    </row>
    <row r="73" spans="1:10" s="64" customFormat="1">
      <c r="A73" s="40"/>
      <c r="B73" s="41"/>
      <c r="C73" s="42"/>
      <c r="D73" s="84" t="s">
        <v>39</v>
      </c>
      <c r="E73" s="84"/>
      <c r="F73" s="84"/>
      <c r="G73" s="84"/>
      <c r="H73" s="84"/>
      <c r="I73" s="63">
        <f>SUM(I72)</f>
        <v>5</v>
      </c>
      <c r="J73" s="46" t="s">
        <v>30</v>
      </c>
    </row>
    <row r="74" spans="1:10" s="64" customFormat="1" ht="105">
      <c r="A74" s="35">
        <f>+A71+1</f>
        <v>19</v>
      </c>
      <c r="B74" s="50">
        <v>17.72</v>
      </c>
      <c r="C74" s="42" t="s">
        <v>86</v>
      </c>
      <c r="D74" s="66"/>
      <c r="E74" s="66"/>
      <c r="F74" s="66"/>
      <c r="G74" s="66"/>
      <c r="H74" s="66"/>
      <c r="I74" s="63"/>
      <c r="J74" s="46"/>
    </row>
    <row r="75" spans="1:10" s="64" customFormat="1">
      <c r="A75" s="40"/>
      <c r="B75" s="41"/>
      <c r="C75" s="42"/>
      <c r="D75" s="62">
        <v>1</v>
      </c>
      <c r="E75" s="62">
        <v>5</v>
      </c>
      <c r="F75" s="66"/>
      <c r="G75" s="66"/>
      <c r="H75" s="66"/>
      <c r="I75" s="65">
        <f t="shared" ref="I75" si="12">PRODUCT(D75:H75)</f>
        <v>5</v>
      </c>
      <c r="J75" s="46" t="s">
        <v>30</v>
      </c>
    </row>
    <row r="76" spans="1:10" s="64" customFormat="1">
      <c r="A76" s="40"/>
      <c r="B76" s="41"/>
      <c r="C76" s="42"/>
      <c r="D76" s="66"/>
      <c r="E76" s="66"/>
      <c r="F76" s="66"/>
      <c r="G76" s="66"/>
      <c r="H76" s="66" t="s">
        <v>39</v>
      </c>
      <c r="I76" s="63">
        <f>SUM(I75)</f>
        <v>5</v>
      </c>
      <c r="J76" s="46" t="s">
        <v>30</v>
      </c>
    </row>
    <row r="77" spans="1:10" s="64" customFormat="1" ht="60">
      <c r="A77" s="35">
        <f>+A74+1</f>
        <v>20</v>
      </c>
      <c r="B77" s="50">
        <v>17.75</v>
      </c>
      <c r="C77" s="42" t="s">
        <v>87</v>
      </c>
      <c r="D77" s="66"/>
      <c r="E77" s="66"/>
      <c r="F77" s="66"/>
      <c r="G77" s="66"/>
      <c r="H77" s="66"/>
      <c r="I77" s="63"/>
      <c r="J77" s="46"/>
    </row>
    <row r="78" spans="1:10" s="64" customFormat="1">
      <c r="A78" s="40"/>
      <c r="B78" s="41"/>
      <c r="C78" s="42"/>
      <c r="D78" s="62">
        <v>1</v>
      </c>
      <c r="E78" s="62">
        <v>2</v>
      </c>
      <c r="F78" s="66"/>
      <c r="G78" s="66"/>
      <c r="H78" s="66"/>
      <c r="I78" s="65">
        <f t="shared" ref="I78" si="13">PRODUCT(D78:H78)</f>
        <v>2</v>
      </c>
      <c r="J78" s="46" t="s">
        <v>30</v>
      </c>
    </row>
    <row r="79" spans="1:10" s="64" customFormat="1">
      <c r="A79" s="40"/>
      <c r="B79" s="41"/>
      <c r="C79" s="42"/>
      <c r="D79" s="66"/>
      <c r="E79" s="66"/>
      <c r="F79" s="66"/>
      <c r="G79" s="66"/>
      <c r="H79" s="66" t="s">
        <v>39</v>
      </c>
      <c r="I79" s="63">
        <f>SUM(I78)</f>
        <v>2</v>
      </c>
      <c r="J79" s="46" t="s">
        <v>30</v>
      </c>
    </row>
    <row r="80" spans="1:10" s="64" customFormat="1" ht="90">
      <c r="A80" s="35">
        <f>+A77+1</f>
        <v>21</v>
      </c>
      <c r="B80" s="50" t="s">
        <v>88</v>
      </c>
      <c r="C80" s="42" t="s">
        <v>89</v>
      </c>
      <c r="D80" s="66"/>
      <c r="E80" s="66"/>
      <c r="F80" s="66"/>
      <c r="G80" s="66"/>
      <c r="H80" s="66"/>
      <c r="I80" s="63"/>
      <c r="J80" s="46"/>
    </row>
    <row r="81" spans="1:10" s="64" customFormat="1">
      <c r="A81" s="40"/>
      <c r="B81" s="41"/>
      <c r="C81" s="42"/>
      <c r="D81" s="62">
        <v>1</v>
      </c>
      <c r="E81" s="62">
        <v>2</v>
      </c>
      <c r="F81" s="66"/>
      <c r="G81" s="66"/>
      <c r="H81" s="66"/>
      <c r="I81" s="65">
        <f t="shared" ref="I81" si="14">PRODUCT(D81:H81)</f>
        <v>2</v>
      </c>
      <c r="J81" s="46" t="s">
        <v>30</v>
      </c>
    </row>
    <row r="82" spans="1:10" s="64" customFormat="1">
      <c r="A82" s="40"/>
      <c r="B82" s="41"/>
      <c r="C82" s="42"/>
      <c r="D82" s="66"/>
      <c r="E82" s="66"/>
      <c r="F82" s="66"/>
      <c r="G82" s="66"/>
      <c r="H82" s="66" t="s">
        <v>39</v>
      </c>
      <c r="I82" s="63">
        <f>SUM(I81)</f>
        <v>2</v>
      </c>
      <c r="J82" s="46" t="s">
        <v>30</v>
      </c>
    </row>
    <row r="83" spans="1:10" s="64" customFormat="1">
      <c r="A83" s="40"/>
      <c r="B83" s="41"/>
      <c r="C83" s="42"/>
      <c r="D83" s="66"/>
      <c r="E83" s="66"/>
      <c r="F83" s="66"/>
      <c r="G83" s="66"/>
      <c r="H83" s="66"/>
      <c r="I83" s="63"/>
      <c r="J83" s="46"/>
    </row>
    <row r="84" spans="1:10" s="64" customFormat="1">
      <c r="A84" s="40"/>
      <c r="B84" s="41"/>
      <c r="C84" s="34" t="s">
        <v>10</v>
      </c>
      <c r="D84" s="66"/>
      <c r="E84" s="66"/>
      <c r="F84" s="66"/>
      <c r="G84" s="66"/>
      <c r="H84" s="66"/>
      <c r="I84" s="63"/>
      <c r="J84" s="46"/>
    </row>
    <row r="85" spans="1:10" s="64" customFormat="1" ht="15.75">
      <c r="A85" s="60"/>
      <c r="B85" s="60"/>
      <c r="C85" s="37"/>
      <c r="D85" s="66"/>
      <c r="E85" s="66"/>
      <c r="F85" s="66"/>
      <c r="G85" s="66"/>
      <c r="H85" s="66"/>
      <c r="I85" s="63"/>
      <c r="J85" s="46"/>
    </row>
    <row r="86" spans="1:10" ht="173.25">
      <c r="A86" s="60">
        <v>1</v>
      </c>
      <c r="B86" s="60">
        <v>18.7</v>
      </c>
      <c r="C86" s="37" t="s">
        <v>90</v>
      </c>
      <c r="D86" s="38"/>
      <c r="E86" s="38"/>
      <c r="F86" s="43"/>
      <c r="G86" s="58"/>
      <c r="H86" s="58"/>
      <c r="I86" s="43"/>
      <c r="J86" s="46"/>
    </row>
    <row r="87" spans="1:10" ht="15.75">
      <c r="A87" s="60"/>
      <c r="B87" s="60" t="s">
        <v>91</v>
      </c>
      <c r="C87" s="37" t="s">
        <v>92</v>
      </c>
      <c r="D87" s="38"/>
      <c r="E87" s="38"/>
      <c r="F87" s="43"/>
      <c r="G87" s="58"/>
      <c r="H87" s="58"/>
      <c r="I87" s="65"/>
      <c r="J87" s="46"/>
    </row>
    <row r="88" spans="1:10" ht="15.75">
      <c r="A88" s="60"/>
      <c r="B88" s="60"/>
      <c r="C88" s="37" t="s">
        <v>93</v>
      </c>
      <c r="D88" s="38"/>
      <c r="E88" s="38"/>
      <c r="F88" s="43"/>
      <c r="G88" s="58"/>
      <c r="H88" s="58"/>
      <c r="I88" s="65"/>
      <c r="J88" s="46"/>
    </row>
    <row r="89" spans="1:10" ht="15.75">
      <c r="A89" s="60"/>
      <c r="B89" s="60"/>
      <c r="C89" s="37" t="s">
        <v>95</v>
      </c>
      <c r="D89" s="38">
        <v>1</v>
      </c>
      <c r="E89" s="38">
        <v>5</v>
      </c>
      <c r="F89" s="43">
        <v>11.7</v>
      </c>
      <c r="G89" s="58"/>
      <c r="H89" s="58"/>
      <c r="I89" s="43">
        <f>+PRODUCT(D89:H89)</f>
        <v>58.5</v>
      </c>
      <c r="J89" s="46"/>
    </row>
    <row r="90" spans="1:10" ht="15.75">
      <c r="A90" s="60"/>
      <c r="B90" s="60"/>
      <c r="C90" s="37" t="s">
        <v>61</v>
      </c>
      <c r="D90" s="38">
        <v>1</v>
      </c>
      <c r="E90" s="38">
        <v>5</v>
      </c>
      <c r="F90" s="43">
        <v>13.86</v>
      </c>
      <c r="G90" s="58"/>
      <c r="H90" s="58"/>
      <c r="I90" s="43">
        <f t="shared" ref="I90:I102" si="15">+PRODUCT(D90:H90)</f>
        <v>69.3</v>
      </c>
      <c r="J90" s="46"/>
    </row>
    <row r="91" spans="1:10" ht="15.75">
      <c r="A91" s="60"/>
      <c r="B91" s="60"/>
      <c r="C91" s="37" t="s">
        <v>62</v>
      </c>
      <c r="D91" s="38">
        <v>1</v>
      </c>
      <c r="E91" s="38">
        <v>1</v>
      </c>
      <c r="F91" s="43">
        <v>17.559999999999999</v>
      </c>
      <c r="G91" s="58"/>
      <c r="H91" s="58"/>
      <c r="I91" s="43">
        <f t="shared" si="15"/>
        <v>17.559999999999999</v>
      </c>
      <c r="J91" s="46"/>
    </row>
    <row r="92" spans="1:10" ht="15.75">
      <c r="A92" s="60"/>
      <c r="B92" s="60"/>
      <c r="C92" s="37" t="s">
        <v>94</v>
      </c>
      <c r="D92" s="38"/>
      <c r="E92" s="38"/>
      <c r="F92" s="43"/>
      <c r="G92" s="58"/>
      <c r="H92" s="58"/>
      <c r="I92" s="43">
        <f t="shared" si="15"/>
        <v>0</v>
      </c>
      <c r="J92" s="46"/>
    </row>
    <row r="93" spans="1:10" ht="15.75">
      <c r="A93" s="60"/>
      <c r="B93" s="60"/>
      <c r="C93" s="37" t="s">
        <v>95</v>
      </c>
      <c r="D93" s="38">
        <v>1</v>
      </c>
      <c r="E93" s="38">
        <v>2</v>
      </c>
      <c r="F93" s="43">
        <v>6.9</v>
      </c>
      <c r="G93" s="58"/>
      <c r="H93" s="58"/>
      <c r="I93" s="43">
        <f t="shared" si="15"/>
        <v>13.8</v>
      </c>
      <c r="J93" s="46"/>
    </row>
    <row r="94" spans="1:10" ht="15.75">
      <c r="A94" s="60"/>
      <c r="B94" s="60"/>
      <c r="C94" s="37" t="s">
        <v>61</v>
      </c>
      <c r="D94" s="38">
        <v>1</v>
      </c>
      <c r="E94" s="38">
        <v>2</v>
      </c>
      <c r="F94" s="43">
        <v>9.06</v>
      </c>
      <c r="G94" s="58"/>
      <c r="H94" s="58"/>
      <c r="I94" s="43">
        <f t="shared" si="15"/>
        <v>18.12</v>
      </c>
      <c r="J94" s="46"/>
    </row>
    <row r="95" spans="1:10" ht="15.75">
      <c r="A95" s="60"/>
      <c r="B95" s="60"/>
      <c r="C95" s="37" t="s">
        <v>62</v>
      </c>
      <c r="D95" s="38">
        <v>1</v>
      </c>
      <c r="E95" s="38">
        <v>1</v>
      </c>
      <c r="F95" s="43">
        <v>12.26</v>
      </c>
      <c r="G95" s="58"/>
      <c r="H95" s="58"/>
      <c r="I95" s="43">
        <f t="shared" si="15"/>
        <v>12.26</v>
      </c>
      <c r="J95" s="46"/>
    </row>
    <row r="96" spans="1:10" ht="15.75">
      <c r="A96" s="60"/>
      <c r="B96" s="60"/>
      <c r="C96" s="37"/>
      <c r="D96" s="38"/>
      <c r="E96" s="38"/>
      <c r="F96" s="43"/>
      <c r="G96" s="58"/>
      <c r="H96" s="59" t="s">
        <v>100</v>
      </c>
      <c r="I96" s="45">
        <f>SUM(I89:I95)</f>
        <v>189.54</v>
      </c>
      <c r="J96" s="46" t="s">
        <v>50</v>
      </c>
    </row>
    <row r="97" spans="1:10" ht="15.75">
      <c r="A97" s="60"/>
      <c r="B97" s="60" t="s">
        <v>96</v>
      </c>
      <c r="C97" s="37" t="s">
        <v>97</v>
      </c>
      <c r="D97" s="38"/>
      <c r="E97" s="38"/>
      <c r="F97" s="43"/>
      <c r="G97" s="58"/>
      <c r="H97" s="58"/>
      <c r="I97" s="43"/>
      <c r="J97" s="46"/>
    </row>
    <row r="98" spans="1:10" ht="15.75">
      <c r="A98" s="60"/>
      <c r="B98" s="60"/>
      <c r="C98" s="37"/>
      <c r="D98" s="38">
        <v>1</v>
      </c>
      <c r="E98" s="38">
        <v>1</v>
      </c>
      <c r="F98" s="43">
        <v>16.100000000000001</v>
      </c>
      <c r="G98" s="58"/>
      <c r="H98" s="58"/>
      <c r="I98" s="43">
        <f t="shared" si="15"/>
        <v>16.100000000000001</v>
      </c>
      <c r="J98" s="46"/>
    </row>
    <row r="99" spans="1:10" ht="15.75">
      <c r="A99" s="60"/>
      <c r="B99" s="60"/>
      <c r="C99" s="37"/>
      <c r="D99" s="38">
        <v>1</v>
      </c>
      <c r="E99" s="38">
        <v>2</v>
      </c>
      <c r="F99" s="43">
        <v>1.2</v>
      </c>
      <c r="G99" s="58"/>
      <c r="H99" s="58"/>
      <c r="I99" s="43">
        <f t="shared" si="15"/>
        <v>2.4</v>
      </c>
      <c r="J99" s="46"/>
    </row>
    <row r="100" spans="1:10" ht="15.75">
      <c r="A100" s="60"/>
      <c r="B100" s="60"/>
      <c r="C100" s="37"/>
      <c r="D100" s="38"/>
      <c r="E100" s="38"/>
      <c r="F100" s="43"/>
      <c r="G100" s="58"/>
      <c r="H100" s="59" t="s">
        <v>100</v>
      </c>
      <c r="I100" s="45">
        <f>SUM(I98:I99)</f>
        <v>18.5</v>
      </c>
      <c r="J100" s="46" t="s">
        <v>50</v>
      </c>
    </row>
    <row r="101" spans="1:10" ht="15.75">
      <c r="A101" s="60"/>
      <c r="B101" s="60" t="s">
        <v>98</v>
      </c>
      <c r="C101" s="37" t="s">
        <v>99</v>
      </c>
      <c r="D101" s="38"/>
      <c r="E101" s="38"/>
      <c r="F101" s="43"/>
      <c r="G101" s="58"/>
      <c r="H101" s="59"/>
      <c r="I101" s="43"/>
      <c r="J101" s="46"/>
    </row>
    <row r="102" spans="1:10" ht="15.75">
      <c r="A102" s="60"/>
      <c r="B102" s="60"/>
      <c r="C102" s="37"/>
      <c r="D102" s="38">
        <v>1</v>
      </c>
      <c r="E102" s="38">
        <v>1</v>
      </c>
      <c r="F102" s="43">
        <v>25</v>
      </c>
      <c r="G102" s="58"/>
      <c r="H102" s="58"/>
      <c r="I102" s="43">
        <f t="shared" si="15"/>
        <v>25</v>
      </c>
      <c r="J102" s="46"/>
    </row>
    <row r="103" spans="1:10" ht="15.75">
      <c r="A103" s="60"/>
      <c r="B103" s="60"/>
      <c r="C103" s="37"/>
      <c r="D103" s="38"/>
      <c r="E103" s="38"/>
      <c r="F103" s="43"/>
      <c r="G103" s="58"/>
      <c r="H103" s="59" t="s">
        <v>100</v>
      </c>
      <c r="I103" s="45">
        <f>SUM(I102)</f>
        <v>25</v>
      </c>
      <c r="J103" s="46" t="s">
        <v>50</v>
      </c>
    </row>
    <row r="104" spans="1:10" ht="15.75">
      <c r="A104" s="60"/>
      <c r="B104" s="60"/>
      <c r="C104" s="37"/>
      <c r="D104" s="38"/>
      <c r="E104" s="38"/>
      <c r="F104" s="43"/>
      <c r="G104" s="58"/>
      <c r="H104" s="58"/>
      <c r="I104" s="65"/>
      <c r="J104" s="46"/>
    </row>
    <row r="105" spans="1:10" ht="15.75">
      <c r="A105" s="60"/>
      <c r="B105" s="60"/>
      <c r="C105" s="37"/>
      <c r="D105" s="38"/>
      <c r="E105" s="38"/>
      <c r="F105" s="43"/>
      <c r="G105" s="58"/>
      <c r="H105" s="58"/>
      <c r="I105" s="65"/>
      <c r="J105" s="46"/>
    </row>
    <row r="106" spans="1:10" ht="47.25">
      <c r="A106" s="60">
        <f>+A86+1</f>
        <v>2</v>
      </c>
      <c r="B106" s="60">
        <v>18.170000000000002</v>
      </c>
      <c r="C106" s="37" t="s">
        <v>102</v>
      </c>
      <c r="D106" s="38"/>
      <c r="E106" s="38"/>
      <c r="F106" s="43"/>
      <c r="G106" s="58"/>
      <c r="H106" s="59"/>
      <c r="I106" s="45"/>
      <c r="J106" s="46"/>
    </row>
    <row r="107" spans="1:10" ht="31.5">
      <c r="A107" s="60"/>
      <c r="B107" s="60" t="s">
        <v>101</v>
      </c>
      <c r="C107" s="37" t="s">
        <v>105</v>
      </c>
      <c r="D107" s="38">
        <v>1</v>
      </c>
      <c r="E107" s="38">
        <v>5</v>
      </c>
      <c r="F107" s="43"/>
      <c r="G107" s="58"/>
      <c r="H107" s="59"/>
      <c r="I107" s="43">
        <f t="shared" ref="I107" si="16">+PRODUCT(D107:H107)</f>
        <v>5</v>
      </c>
      <c r="J107" s="46"/>
    </row>
    <row r="108" spans="1:10" ht="15.75">
      <c r="A108" s="60"/>
      <c r="B108" s="60"/>
      <c r="C108" s="37"/>
      <c r="D108" s="38"/>
      <c r="E108" s="38"/>
      <c r="F108" s="43"/>
      <c r="G108" s="58"/>
      <c r="H108" s="59" t="s">
        <v>100</v>
      </c>
      <c r="I108" s="45">
        <f>SUM(I107)</f>
        <v>5</v>
      </c>
      <c r="J108" s="46" t="s">
        <v>30</v>
      </c>
    </row>
    <row r="109" spans="1:10" ht="31.5">
      <c r="A109" s="60"/>
      <c r="B109" s="60" t="s">
        <v>103</v>
      </c>
      <c r="C109" s="37" t="s">
        <v>104</v>
      </c>
      <c r="D109" s="38">
        <v>1</v>
      </c>
      <c r="E109" s="38">
        <v>2</v>
      </c>
      <c r="F109" s="43"/>
      <c r="G109" s="58"/>
      <c r="H109" s="59"/>
      <c r="I109" s="43">
        <f t="shared" ref="I109" si="17">+PRODUCT(D109:H109)</f>
        <v>2</v>
      </c>
      <c r="J109" s="46"/>
    </row>
    <row r="110" spans="1:10" ht="15.75">
      <c r="A110" s="60"/>
      <c r="B110" s="60"/>
      <c r="C110" s="37"/>
      <c r="D110" s="38"/>
      <c r="E110" s="38"/>
      <c r="F110" s="43"/>
      <c r="G110" s="58"/>
      <c r="H110" s="59" t="s">
        <v>100</v>
      </c>
      <c r="I110" s="45">
        <f>SUM(I109)</f>
        <v>2</v>
      </c>
      <c r="J110" s="46" t="s">
        <v>30</v>
      </c>
    </row>
    <row r="111" spans="1:10" ht="15.75">
      <c r="A111" s="60"/>
      <c r="B111" s="60"/>
      <c r="C111" s="37"/>
      <c r="D111" s="67"/>
      <c r="E111" s="67"/>
      <c r="F111" s="67"/>
      <c r="G111" s="67"/>
      <c r="H111" s="67"/>
      <c r="I111" s="45"/>
      <c r="J111" s="46"/>
    </row>
    <row r="112" spans="1:10" s="64" customFormat="1" ht="47.25">
      <c r="A112" s="60">
        <f>+A106+1</f>
        <v>3</v>
      </c>
      <c r="B112" s="60" t="s">
        <v>106</v>
      </c>
      <c r="C112" s="37" t="s">
        <v>107</v>
      </c>
      <c r="D112" s="38"/>
      <c r="E112" s="38"/>
      <c r="F112" s="43"/>
      <c r="G112" s="58"/>
      <c r="H112" s="58"/>
      <c r="I112" s="65"/>
      <c r="J112" s="46"/>
    </row>
    <row r="113" spans="1:10" ht="15.75">
      <c r="A113" s="60"/>
      <c r="B113" s="60"/>
      <c r="C113" s="37"/>
      <c r="D113" s="68">
        <v>1</v>
      </c>
      <c r="E113" s="68">
        <v>12</v>
      </c>
      <c r="F113" s="67"/>
      <c r="G113" s="67"/>
      <c r="H113" s="59"/>
      <c r="I113" s="43">
        <f t="shared" ref="I113" si="18">+PRODUCT(D113:H113)</f>
        <v>12</v>
      </c>
      <c r="J113" s="46"/>
    </row>
    <row r="114" spans="1:10" ht="15" customHeight="1">
      <c r="A114" s="60"/>
      <c r="B114" s="60"/>
      <c r="C114" s="37"/>
      <c r="D114" s="38"/>
      <c r="E114" s="38"/>
      <c r="F114" s="43"/>
      <c r="G114" s="58"/>
      <c r="H114" s="59" t="s">
        <v>100</v>
      </c>
      <c r="I114" s="45">
        <f>SUM(I113)</f>
        <v>12</v>
      </c>
      <c r="J114" s="46" t="s">
        <v>30</v>
      </c>
    </row>
    <row r="115" spans="1:10" ht="15.75">
      <c r="A115" s="60"/>
      <c r="B115" s="60"/>
      <c r="C115" s="37"/>
      <c r="D115" s="38"/>
      <c r="E115" s="38"/>
      <c r="F115" s="43"/>
      <c r="G115" s="58"/>
      <c r="H115" s="58"/>
      <c r="I115" s="65"/>
      <c r="J115" s="46"/>
    </row>
    <row r="116" spans="1:10" ht="346.5">
      <c r="A116" s="60">
        <f>+A112+1</f>
        <v>4</v>
      </c>
      <c r="B116" s="60" t="s">
        <v>108</v>
      </c>
      <c r="C116" s="37" t="s">
        <v>109</v>
      </c>
      <c r="D116" s="67"/>
      <c r="E116" s="67"/>
      <c r="F116" s="67"/>
      <c r="G116" s="67"/>
      <c r="H116" s="67"/>
      <c r="I116" s="63"/>
      <c r="J116" s="46"/>
    </row>
    <row r="117" spans="1:10" ht="15.75">
      <c r="A117" s="60"/>
      <c r="B117" s="60"/>
      <c r="C117" s="69"/>
      <c r="D117" s="38">
        <v>1</v>
      </c>
      <c r="E117" s="38">
        <v>2</v>
      </c>
      <c r="F117" s="43"/>
      <c r="G117" s="58"/>
      <c r="H117" s="59"/>
      <c r="I117" s="43">
        <f t="shared" ref="I117" si="19">+PRODUCT(D117:H117)</f>
        <v>2</v>
      </c>
      <c r="J117" s="46"/>
    </row>
    <row r="118" spans="1:10" ht="15.75">
      <c r="A118" s="60"/>
      <c r="B118" s="60"/>
      <c r="C118" s="37"/>
      <c r="D118" s="38"/>
      <c r="E118" s="38"/>
      <c r="F118" s="43"/>
      <c r="G118" s="58"/>
      <c r="H118" s="59" t="s">
        <v>100</v>
      </c>
      <c r="I118" s="45">
        <f>SUM(I117)</f>
        <v>2</v>
      </c>
      <c r="J118" s="46" t="s">
        <v>30</v>
      </c>
    </row>
    <row r="119" spans="1:10" ht="15.75">
      <c r="A119" s="60"/>
      <c r="B119" s="60"/>
      <c r="C119" s="37"/>
      <c r="D119" s="67"/>
      <c r="E119" s="67"/>
      <c r="F119" s="67"/>
      <c r="G119" s="67"/>
      <c r="H119" s="67"/>
      <c r="I119" s="63"/>
      <c r="J119" s="46"/>
    </row>
    <row r="120" spans="1:10" ht="126">
      <c r="A120" s="60">
        <f>+A116+1</f>
        <v>5</v>
      </c>
      <c r="B120" s="60">
        <v>18.48</v>
      </c>
      <c r="C120" s="69" t="s">
        <v>110</v>
      </c>
      <c r="D120" s="67"/>
      <c r="E120" s="67"/>
      <c r="F120" s="67"/>
      <c r="G120" s="67"/>
      <c r="H120" s="67"/>
      <c r="I120" s="45"/>
      <c r="J120" s="46"/>
    </row>
    <row r="121" spans="1:10" ht="15.75">
      <c r="A121" s="60"/>
      <c r="B121" s="60"/>
      <c r="C121" s="37"/>
      <c r="D121" s="38">
        <v>1</v>
      </c>
      <c r="E121" s="38">
        <v>1</v>
      </c>
      <c r="F121" s="65">
        <v>1000</v>
      </c>
      <c r="G121" s="58"/>
      <c r="H121" s="59"/>
      <c r="I121" s="43">
        <f t="shared" ref="I121" si="20">+PRODUCT(D121:H121)</f>
        <v>1000</v>
      </c>
      <c r="J121" s="46"/>
    </row>
    <row r="122" spans="1:10" ht="15.75">
      <c r="A122" s="60"/>
      <c r="B122" s="60"/>
      <c r="C122" s="37"/>
      <c r="D122" s="67"/>
      <c r="E122" s="67"/>
      <c r="F122" s="67"/>
      <c r="G122" s="67"/>
      <c r="H122" s="59" t="s">
        <v>100</v>
      </c>
      <c r="I122" s="45">
        <f>SUM(I121)</f>
        <v>1000</v>
      </c>
      <c r="J122" s="46" t="s">
        <v>111</v>
      </c>
    </row>
    <row r="123" spans="1:10" ht="15.75">
      <c r="A123" s="60"/>
      <c r="B123" s="60"/>
      <c r="C123" s="69"/>
      <c r="D123" s="38"/>
      <c r="E123" s="38"/>
      <c r="F123" s="43"/>
      <c r="G123" s="58"/>
      <c r="H123" s="43"/>
      <c r="I123" s="43"/>
      <c r="J123" s="46"/>
    </row>
    <row r="124" spans="1:10" ht="78.75">
      <c r="A124" s="60">
        <f>+A120+1</f>
        <v>6</v>
      </c>
      <c r="B124" s="60" t="s">
        <v>113</v>
      </c>
      <c r="C124" s="69" t="s">
        <v>112</v>
      </c>
      <c r="D124" s="38"/>
      <c r="E124" s="38"/>
      <c r="F124" s="65"/>
      <c r="G124" s="58"/>
      <c r="H124" s="58"/>
      <c r="I124" s="65"/>
      <c r="J124" s="46"/>
    </row>
    <row r="125" spans="1:10" ht="15.75">
      <c r="A125" s="60"/>
      <c r="B125" s="60"/>
      <c r="C125" s="37"/>
      <c r="D125" s="68">
        <v>1</v>
      </c>
      <c r="E125" s="68">
        <v>5</v>
      </c>
      <c r="F125" s="67"/>
      <c r="G125" s="67"/>
      <c r="H125" s="59"/>
      <c r="I125" s="43">
        <f t="shared" ref="I125" si="21">+PRODUCT(D125:H125)</f>
        <v>5</v>
      </c>
      <c r="J125" s="46"/>
    </row>
    <row r="126" spans="1:10" ht="15.75">
      <c r="A126" s="60"/>
      <c r="B126" s="60"/>
      <c r="C126" s="69"/>
      <c r="D126" s="38"/>
      <c r="E126" s="38"/>
      <c r="F126" s="43"/>
      <c r="G126" s="58"/>
      <c r="H126" s="59" t="s">
        <v>100</v>
      </c>
      <c r="I126" s="45">
        <f>SUM(I125)</f>
        <v>5</v>
      </c>
      <c r="J126" s="46" t="s">
        <v>30</v>
      </c>
    </row>
    <row r="127" spans="1:10" ht="15.75">
      <c r="A127" s="60"/>
      <c r="B127" s="60"/>
      <c r="C127" s="37"/>
      <c r="D127" s="38"/>
      <c r="E127" s="38"/>
      <c r="F127" s="43"/>
      <c r="G127" s="58"/>
      <c r="H127" s="58"/>
      <c r="I127" s="65"/>
      <c r="J127" s="46"/>
    </row>
    <row r="128" spans="1:10" ht="63">
      <c r="A128" s="60">
        <f>+A124+1</f>
        <v>7</v>
      </c>
      <c r="B128" s="60" t="s">
        <v>51</v>
      </c>
      <c r="C128" s="37" t="s">
        <v>114</v>
      </c>
      <c r="D128" s="67"/>
      <c r="E128" s="67"/>
      <c r="F128" s="67"/>
      <c r="G128" s="67"/>
      <c r="H128" s="67"/>
      <c r="I128" s="63"/>
      <c r="J128" s="46"/>
    </row>
    <row r="129" spans="1:10" ht="15.75">
      <c r="A129" s="60"/>
      <c r="B129" s="60"/>
      <c r="C129" s="69"/>
      <c r="D129" s="38">
        <v>1</v>
      </c>
      <c r="E129" s="38">
        <v>12</v>
      </c>
      <c r="F129" s="43"/>
      <c r="G129" s="58"/>
      <c r="H129" s="59"/>
      <c r="I129" s="43">
        <f t="shared" ref="I129" si="22">+PRODUCT(D129:H129)</f>
        <v>12</v>
      </c>
      <c r="J129" s="46"/>
    </row>
    <row r="130" spans="1:10" ht="15.75">
      <c r="A130" s="60"/>
      <c r="B130" s="60"/>
      <c r="C130" s="37"/>
      <c r="D130" s="38"/>
      <c r="E130" s="38"/>
      <c r="F130" s="43"/>
      <c r="G130" s="58"/>
      <c r="H130" s="59" t="s">
        <v>100</v>
      </c>
      <c r="I130" s="45">
        <f>SUM(I129)</f>
        <v>12</v>
      </c>
      <c r="J130" s="46" t="s">
        <v>30</v>
      </c>
    </row>
    <row r="131" spans="1:10" ht="15.75">
      <c r="A131" s="60"/>
      <c r="B131" s="60"/>
      <c r="C131" s="37"/>
      <c r="D131" s="67"/>
      <c r="E131" s="67"/>
      <c r="F131" s="67"/>
      <c r="G131" s="67"/>
      <c r="H131" s="67"/>
      <c r="I131" s="63"/>
      <c r="J131" s="46"/>
    </row>
    <row r="132" spans="1:10" ht="47.25">
      <c r="A132" s="70">
        <f>+A128+1</f>
        <v>8</v>
      </c>
      <c r="B132" s="60" t="s">
        <v>115</v>
      </c>
      <c r="C132" s="69" t="s">
        <v>116</v>
      </c>
      <c r="D132" s="38"/>
      <c r="E132" s="38"/>
      <c r="F132" s="43"/>
      <c r="G132" s="58"/>
      <c r="H132" s="58"/>
      <c r="I132" s="43"/>
      <c r="J132" s="46"/>
    </row>
    <row r="133" spans="1:10" ht="15.75">
      <c r="A133" s="70"/>
      <c r="B133" s="60"/>
      <c r="C133" s="69"/>
      <c r="D133" s="38">
        <v>1</v>
      </c>
      <c r="E133" s="38">
        <v>14</v>
      </c>
      <c r="F133" s="43"/>
      <c r="G133" s="58"/>
      <c r="H133" s="59"/>
      <c r="I133" s="43">
        <f t="shared" ref="I133" si="23">+PRODUCT(D133:H133)</f>
        <v>14</v>
      </c>
      <c r="J133" s="46"/>
    </row>
    <row r="134" spans="1:10" ht="15.75">
      <c r="A134" s="60"/>
      <c r="B134" s="60"/>
      <c r="C134" s="37"/>
      <c r="D134" s="67"/>
      <c r="E134" s="67"/>
      <c r="F134" s="67"/>
      <c r="G134" s="67"/>
      <c r="H134" s="59" t="s">
        <v>100</v>
      </c>
      <c r="I134" s="45">
        <f>SUM(I133)</f>
        <v>14</v>
      </c>
      <c r="J134" s="46" t="s">
        <v>30</v>
      </c>
    </row>
    <row r="135" spans="1:10" ht="15.75">
      <c r="A135" s="60"/>
      <c r="B135" s="60"/>
      <c r="C135" s="37"/>
      <c r="D135" s="52"/>
      <c r="E135" s="52"/>
      <c r="F135" s="52"/>
      <c r="G135" s="52"/>
      <c r="H135" s="52"/>
      <c r="I135" s="52"/>
      <c r="J135" s="52"/>
    </row>
    <row r="136" spans="1:10" ht="78.75">
      <c r="A136" s="60">
        <f>+A132+1</f>
        <v>9</v>
      </c>
      <c r="B136" s="60" t="s">
        <v>117</v>
      </c>
      <c r="C136" s="37" t="s">
        <v>118</v>
      </c>
      <c r="D136" s="38"/>
      <c r="E136" s="38"/>
      <c r="F136" s="43"/>
      <c r="G136" s="58"/>
      <c r="H136" s="58"/>
      <c r="I136" s="65"/>
      <c r="J136" s="46"/>
    </row>
    <row r="137" spans="1:10" ht="15.75">
      <c r="A137" s="60"/>
      <c r="B137" s="60"/>
      <c r="C137" s="37"/>
      <c r="D137" s="68">
        <v>1</v>
      </c>
      <c r="E137" s="68">
        <v>1</v>
      </c>
      <c r="F137" s="67"/>
      <c r="G137" s="67"/>
      <c r="H137" s="59"/>
      <c r="I137" s="43">
        <f t="shared" ref="I137" si="24">+PRODUCT(D137:H137)</f>
        <v>1</v>
      </c>
      <c r="J137" s="46"/>
    </row>
    <row r="138" spans="1:10" ht="15.75">
      <c r="A138" s="60"/>
      <c r="B138" s="60"/>
      <c r="C138" s="37"/>
      <c r="D138" s="38"/>
      <c r="E138" s="38"/>
      <c r="F138" s="43"/>
      <c r="G138" s="58"/>
      <c r="H138" s="59" t="s">
        <v>100</v>
      </c>
      <c r="I138" s="45">
        <f>SUM(I137)</f>
        <v>1</v>
      </c>
      <c r="J138" s="46" t="s">
        <v>30</v>
      </c>
    </row>
    <row r="139" spans="1:10" ht="15.75">
      <c r="A139" s="60"/>
      <c r="B139" s="60"/>
      <c r="C139" s="37"/>
      <c r="D139" s="38"/>
      <c r="E139" s="38"/>
      <c r="F139" s="43"/>
      <c r="G139" s="58"/>
      <c r="H139" s="58"/>
      <c r="I139" s="65"/>
      <c r="J139" s="46"/>
    </row>
    <row r="140" spans="1:10" ht="78.75">
      <c r="A140" s="60">
        <f>+A136+1</f>
        <v>10</v>
      </c>
      <c r="B140" s="60">
        <v>18.649999999999999</v>
      </c>
      <c r="C140" s="37" t="s">
        <v>52</v>
      </c>
      <c r="D140" s="67"/>
      <c r="E140" s="67"/>
      <c r="F140" s="67"/>
      <c r="G140" s="67"/>
      <c r="H140" s="67"/>
      <c r="I140" s="63"/>
      <c r="J140" s="46"/>
    </row>
    <row r="141" spans="1:10" ht="15.75">
      <c r="A141" s="60"/>
      <c r="B141" s="60"/>
      <c r="C141" s="37"/>
      <c r="D141" s="68">
        <v>1</v>
      </c>
      <c r="E141" s="68">
        <v>5</v>
      </c>
      <c r="F141" s="67"/>
      <c r="G141" s="67"/>
      <c r="H141" s="59"/>
      <c r="I141" s="43">
        <f t="shared" ref="I141" si="25">+PRODUCT(D141:H141)</f>
        <v>5</v>
      </c>
      <c r="J141" s="46"/>
    </row>
    <row r="142" spans="1:10" ht="15.75">
      <c r="A142" s="60"/>
      <c r="B142" s="60"/>
      <c r="C142" s="37"/>
      <c r="D142" s="38"/>
      <c r="E142" s="38"/>
      <c r="F142" s="43"/>
      <c r="G142" s="58"/>
      <c r="H142" s="59" t="s">
        <v>100</v>
      </c>
      <c r="I142" s="45">
        <f>SUM(I141)</f>
        <v>5</v>
      </c>
      <c r="J142" s="46" t="s">
        <v>30</v>
      </c>
    </row>
    <row r="143" spans="1:10">
      <c r="A143" s="40"/>
      <c r="B143" s="71"/>
      <c r="C143" s="52"/>
      <c r="D143" s="66"/>
      <c r="E143" s="66"/>
      <c r="F143" s="66"/>
      <c r="G143" s="66"/>
      <c r="H143" s="66"/>
      <c r="I143" s="63"/>
      <c r="J143" s="46"/>
    </row>
    <row r="144" spans="1:10">
      <c r="A144" s="40"/>
      <c r="B144" s="71"/>
      <c r="C144" s="71" t="s">
        <v>12</v>
      </c>
      <c r="D144" s="38"/>
      <c r="E144" s="38"/>
      <c r="F144" s="43"/>
      <c r="G144" s="58"/>
      <c r="H144" s="58"/>
      <c r="I144" s="65"/>
      <c r="J144" s="38"/>
    </row>
    <row r="145" spans="1:10">
      <c r="A145" s="40"/>
      <c r="B145" s="71"/>
      <c r="C145" s="71"/>
      <c r="D145" s="38"/>
      <c r="E145" s="38"/>
      <c r="F145" s="43"/>
      <c r="G145" s="58"/>
      <c r="H145" s="58"/>
      <c r="I145" s="65"/>
      <c r="J145" s="38"/>
    </row>
    <row r="146" spans="1:10" ht="90">
      <c r="A146" s="35">
        <v>1</v>
      </c>
      <c r="B146" s="52" t="s">
        <v>119</v>
      </c>
      <c r="C146" s="72" t="s">
        <v>120</v>
      </c>
      <c r="D146" s="38"/>
      <c r="E146" s="38"/>
      <c r="F146" s="43"/>
      <c r="G146" s="58"/>
      <c r="H146" s="58"/>
      <c r="I146" s="65"/>
      <c r="J146" s="38"/>
    </row>
    <row r="147" spans="1:10">
      <c r="A147" s="40"/>
      <c r="B147" s="71"/>
      <c r="C147" s="52" t="s">
        <v>121</v>
      </c>
      <c r="D147" s="38">
        <v>1</v>
      </c>
      <c r="E147" s="38">
        <v>1</v>
      </c>
      <c r="F147" s="43">
        <v>38</v>
      </c>
      <c r="G147" s="58"/>
      <c r="H147" s="58"/>
      <c r="I147" s="43">
        <f>+PRODUCT(D147:H147)</f>
        <v>38</v>
      </c>
      <c r="J147" s="38"/>
    </row>
    <row r="148" spans="1:10">
      <c r="A148" s="40"/>
      <c r="B148" s="71"/>
      <c r="C148" s="71"/>
      <c r="D148" s="38"/>
      <c r="E148" s="38"/>
      <c r="F148" s="43"/>
      <c r="G148" s="58"/>
      <c r="H148" s="59" t="s">
        <v>100</v>
      </c>
      <c r="I148" s="45">
        <f>SUM(I147)</f>
        <v>38</v>
      </c>
      <c r="J148" s="44" t="s">
        <v>50</v>
      </c>
    </row>
    <row r="149" spans="1:10">
      <c r="A149" s="40"/>
      <c r="B149" s="71"/>
      <c r="C149" s="71"/>
      <c r="D149" s="38"/>
      <c r="E149" s="38"/>
      <c r="F149" s="43"/>
      <c r="G149" s="58"/>
      <c r="H149" s="58"/>
      <c r="I149" s="65"/>
      <c r="J149" s="38"/>
    </row>
    <row r="150" spans="1:10" ht="90">
      <c r="A150" s="35">
        <f>+A146+1</f>
        <v>2</v>
      </c>
      <c r="B150" s="52" t="s">
        <v>122</v>
      </c>
      <c r="C150" s="72" t="s">
        <v>123</v>
      </c>
      <c r="D150" s="38"/>
      <c r="E150" s="38"/>
      <c r="F150" s="43"/>
      <c r="G150" s="58"/>
      <c r="H150" s="58"/>
      <c r="I150" s="65"/>
      <c r="J150" s="38"/>
    </row>
    <row r="151" spans="1:10">
      <c r="A151" s="40"/>
      <c r="B151" s="71"/>
      <c r="C151" s="71"/>
      <c r="D151" s="38">
        <v>1</v>
      </c>
      <c r="E151" s="38">
        <v>1</v>
      </c>
      <c r="F151" s="43">
        <v>38</v>
      </c>
      <c r="G151" s="58"/>
      <c r="H151" s="58"/>
      <c r="I151" s="43">
        <f>+PRODUCT(D151:H151)</f>
        <v>38</v>
      </c>
      <c r="J151" s="38"/>
    </row>
    <row r="152" spans="1:10">
      <c r="A152" s="40"/>
      <c r="B152" s="71"/>
      <c r="C152" s="71"/>
      <c r="D152" s="38"/>
      <c r="E152" s="38"/>
      <c r="F152" s="43"/>
      <c r="G152" s="58"/>
      <c r="H152" s="59" t="s">
        <v>100</v>
      </c>
      <c r="I152" s="45">
        <f>SUM(I151)</f>
        <v>38</v>
      </c>
      <c r="J152" s="44" t="s">
        <v>50</v>
      </c>
    </row>
    <row r="153" spans="1:10">
      <c r="A153" s="40"/>
      <c r="B153" s="71"/>
      <c r="C153" s="71"/>
      <c r="D153" s="38"/>
      <c r="E153" s="38"/>
      <c r="F153" s="43"/>
      <c r="G153" s="58"/>
      <c r="H153" s="59"/>
      <c r="I153" s="45"/>
      <c r="J153" s="44"/>
    </row>
    <row r="154" spans="1:10" ht="150">
      <c r="A154" s="35">
        <f>+A150+1</f>
        <v>3</v>
      </c>
      <c r="B154" s="52">
        <v>19.399999999999999</v>
      </c>
      <c r="C154" s="72" t="s">
        <v>125</v>
      </c>
      <c r="D154" s="38"/>
      <c r="E154" s="38"/>
      <c r="F154" s="43"/>
      <c r="G154" s="58"/>
      <c r="H154" s="59"/>
      <c r="I154" s="45"/>
      <c r="J154" s="44"/>
    </row>
    <row r="155" spans="1:10">
      <c r="A155" s="40"/>
      <c r="B155" s="52" t="s">
        <v>124</v>
      </c>
      <c r="C155" s="52" t="s">
        <v>126</v>
      </c>
      <c r="D155" s="38">
        <v>1</v>
      </c>
      <c r="E155" s="38">
        <v>3</v>
      </c>
      <c r="F155" s="43"/>
      <c r="G155" s="58"/>
      <c r="H155" s="58"/>
      <c r="I155" s="43">
        <f>+PRODUCT(D155:H155)</f>
        <v>3</v>
      </c>
      <c r="J155" s="38"/>
    </row>
    <row r="156" spans="1:10">
      <c r="A156" s="40"/>
      <c r="B156" s="71"/>
      <c r="C156" s="71"/>
      <c r="D156" s="38"/>
      <c r="E156" s="38"/>
      <c r="F156" s="43"/>
      <c r="G156" s="58"/>
      <c r="H156" s="59" t="s">
        <v>100</v>
      </c>
      <c r="I156" s="45">
        <f>SUM(I155)</f>
        <v>3</v>
      </c>
      <c r="J156" s="44" t="s">
        <v>20</v>
      </c>
    </row>
    <row r="157" spans="1:10">
      <c r="A157" s="40"/>
      <c r="B157" s="71"/>
      <c r="C157" s="71"/>
      <c r="D157" s="38"/>
      <c r="E157" s="38"/>
      <c r="F157" s="43"/>
      <c r="G157" s="58"/>
      <c r="H157" s="58"/>
      <c r="I157" s="65"/>
      <c r="J157" s="38"/>
    </row>
    <row r="158" spans="1:10" ht="393.75">
      <c r="A158" s="36">
        <f>+A154+1</f>
        <v>4</v>
      </c>
      <c r="B158" s="36" t="s">
        <v>53</v>
      </c>
      <c r="C158" s="37" t="s">
        <v>54</v>
      </c>
      <c r="D158" s="38"/>
      <c r="E158" s="38"/>
      <c r="F158" s="65"/>
      <c r="G158" s="58"/>
      <c r="H158" s="58"/>
      <c r="I158" s="65"/>
      <c r="J158" s="38"/>
    </row>
    <row r="159" spans="1:10" ht="47.25">
      <c r="A159" s="60"/>
      <c r="B159" s="60" t="s">
        <v>55</v>
      </c>
      <c r="C159" s="37" t="s">
        <v>56</v>
      </c>
      <c r="D159" s="38">
        <v>1</v>
      </c>
      <c r="E159" s="38">
        <v>4</v>
      </c>
      <c r="F159" s="43"/>
      <c r="G159" s="58"/>
      <c r="H159" s="58"/>
      <c r="I159" s="65">
        <f t="shared" ref="I159" si="26">PRODUCT(D159:H159)</f>
        <v>4</v>
      </c>
      <c r="J159" s="46"/>
    </row>
    <row r="160" spans="1:10" ht="15.75">
      <c r="A160" s="60"/>
      <c r="B160" s="60"/>
      <c r="C160" s="37"/>
      <c r="D160" s="84" t="s">
        <v>39</v>
      </c>
      <c r="E160" s="84"/>
      <c r="F160" s="84"/>
      <c r="G160" s="84"/>
      <c r="H160" s="84"/>
      <c r="I160" s="63">
        <f>SUM(I159:I159)</f>
        <v>4</v>
      </c>
      <c r="J160" s="46" t="s">
        <v>30</v>
      </c>
    </row>
    <row r="161" spans="1:10" ht="15.75">
      <c r="A161" s="60"/>
      <c r="B161" s="73"/>
      <c r="C161" s="37"/>
      <c r="D161" s="38"/>
      <c r="E161" s="38"/>
      <c r="F161" s="65"/>
      <c r="G161" s="58"/>
      <c r="H161" s="58"/>
      <c r="I161" s="65"/>
      <c r="J161" s="38"/>
    </row>
    <row r="162" spans="1:10" ht="78.75">
      <c r="A162" s="60">
        <f>+A158+1</f>
        <v>5</v>
      </c>
      <c r="B162" s="60" t="s">
        <v>127</v>
      </c>
      <c r="C162" s="37" t="s">
        <v>128</v>
      </c>
      <c r="D162" s="38"/>
      <c r="E162" s="38"/>
      <c r="F162" s="43"/>
      <c r="G162" s="58"/>
      <c r="H162" s="58"/>
      <c r="I162" s="65"/>
      <c r="J162" s="46"/>
    </row>
    <row r="163" spans="1:10" ht="15.75">
      <c r="A163" s="60"/>
      <c r="B163" s="73"/>
      <c r="C163" s="37"/>
      <c r="D163" s="68">
        <v>1</v>
      </c>
      <c r="E163" s="68">
        <v>3</v>
      </c>
      <c r="F163" s="68">
        <v>0.45</v>
      </c>
      <c r="G163" s="67"/>
      <c r="H163" s="58"/>
      <c r="I163" s="43">
        <f>+PRODUCT(D163:H163)</f>
        <v>1.35</v>
      </c>
      <c r="J163" s="38"/>
    </row>
    <row r="164" spans="1:10" ht="15.75">
      <c r="A164" s="60"/>
      <c r="B164" s="60"/>
      <c r="C164" s="37"/>
      <c r="D164" s="38"/>
      <c r="E164" s="38"/>
      <c r="F164" s="43"/>
      <c r="G164" s="58"/>
      <c r="H164" s="59" t="s">
        <v>100</v>
      </c>
      <c r="I164" s="45">
        <f>SUM(I163)</f>
        <v>1.35</v>
      </c>
      <c r="J164" s="44" t="s">
        <v>50</v>
      </c>
    </row>
    <row r="165" spans="1:10" ht="15.75">
      <c r="A165" s="60"/>
      <c r="B165" s="73"/>
      <c r="C165" s="37"/>
      <c r="D165" s="38"/>
      <c r="E165" s="38"/>
      <c r="F165" s="43"/>
      <c r="G165" s="58"/>
      <c r="H165" s="58"/>
      <c r="I165" s="58"/>
      <c r="J165" s="38"/>
    </row>
    <row r="166" spans="1:10" ht="236.25">
      <c r="A166" s="60">
        <f>+A162+1</f>
        <v>6</v>
      </c>
      <c r="B166" s="73" t="s">
        <v>129</v>
      </c>
      <c r="C166" s="37" t="s">
        <v>130</v>
      </c>
      <c r="D166" s="38"/>
      <c r="E166" s="38"/>
      <c r="F166" s="43"/>
      <c r="G166" s="58"/>
      <c r="H166" s="58"/>
      <c r="I166" s="58"/>
      <c r="J166" s="46"/>
    </row>
    <row r="167" spans="1:10" ht="15.75">
      <c r="A167" s="60"/>
      <c r="B167" s="73"/>
      <c r="C167" s="37"/>
      <c r="D167" s="38">
        <v>1</v>
      </c>
      <c r="E167" s="38">
        <v>1</v>
      </c>
      <c r="F167" s="43">
        <v>36.5</v>
      </c>
      <c r="G167" s="58"/>
      <c r="H167" s="58"/>
      <c r="I167" s="43">
        <f>+PRODUCT(D167:H167)</f>
        <v>36.5</v>
      </c>
      <c r="J167" s="38"/>
    </row>
    <row r="168" spans="1:10" ht="15.75">
      <c r="A168" s="60"/>
      <c r="B168" s="60"/>
      <c r="C168" s="37"/>
      <c r="D168" s="38"/>
      <c r="E168" s="38"/>
      <c r="F168" s="65"/>
      <c r="G168" s="58"/>
      <c r="H168" s="59" t="s">
        <v>100</v>
      </c>
      <c r="I168" s="45">
        <f>SUM(I167)</f>
        <v>36.5</v>
      </c>
      <c r="J168" s="44" t="s">
        <v>50</v>
      </c>
    </row>
    <row r="169" spans="1:10" ht="15.75">
      <c r="A169" s="60"/>
      <c r="B169" s="73"/>
      <c r="C169" s="37"/>
      <c r="D169" s="38"/>
      <c r="E169" s="38"/>
      <c r="F169" s="43"/>
      <c r="G169" s="58"/>
      <c r="H169" s="58"/>
      <c r="I169" s="65"/>
      <c r="J169" s="46"/>
    </row>
    <row r="170" spans="1:10" ht="15.75">
      <c r="A170" s="60"/>
      <c r="B170" s="73"/>
      <c r="C170" s="37"/>
      <c r="D170" s="67"/>
      <c r="E170" s="67"/>
      <c r="F170" s="67"/>
      <c r="G170" s="67"/>
      <c r="H170" s="67"/>
      <c r="I170" s="63"/>
      <c r="J170" s="46"/>
    </row>
    <row r="171" spans="1:10" ht="15.75">
      <c r="A171" s="60"/>
      <c r="B171" s="74"/>
      <c r="C171" s="37"/>
      <c r="D171" s="38"/>
      <c r="E171" s="38"/>
      <c r="F171" s="65"/>
      <c r="G171" s="58"/>
      <c r="H171" s="58"/>
      <c r="I171" s="65"/>
      <c r="J171" s="38"/>
    </row>
    <row r="172" spans="1:10">
      <c r="A172" s="40"/>
      <c r="B172" s="41"/>
      <c r="C172" s="42"/>
      <c r="D172" s="38"/>
      <c r="E172" s="38"/>
      <c r="F172" s="43"/>
      <c r="G172" s="58"/>
      <c r="H172" s="58"/>
      <c r="I172" s="65"/>
      <c r="J172" s="46"/>
    </row>
    <row r="173" spans="1:10">
      <c r="A173" s="40"/>
      <c r="B173" s="41"/>
      <c r="C173" s="42"/>
      <c r="D173" s="67"/>
      <c r="E173" s="67"/>
      <c r="F173" s="67"/>
      <c r="G173" s="67"/>
      <c r="H173" s="67"/>
      <c r="I173" s="63"/>
      <c r="J173" s="46"/>
    </row>
    <row r="174" spans="1:10">
      <c r="A174" s="35"/>
      <c r="B174" s="41"/>
      <c r="C174" s="42"/>
      <c r="D174" s="38"/>
      <c r="E174" s="38"/>
      <c r="F174" s="65"/>
      <c r="G174" s="58"/>
      <c r="H174" s="58"/>
      <c r="I174" s="65"/>
      <c r="J174" s="38"/>
    </row>
    <row r="175" spans="1:10">
      <c r="A175" s="40"/>
      <c r="B175" s="41"/>
      <c r="C175" s="42"/>
      <c r="D175" s="38"/>
      <c r="E175" s="38"/>
      <c r="F175" s="65"/>
      <c r="G175" s="58"/>
      <c r="H175" s="58"/>
      <c r="I175" s="58"/>
      <c r="J175" s="46"/>
    </row>
    <row r="176" spans="1:10">
      <c r="A176" s="40"/>
      <c r="B176" s="41"/>
      <c r="C176" s="42"/>
      <c r="D176" s="38"/>
      <c r="E176" s="38"/>
      <c r="F176" s="65"/>
      <c r="G176" s="58"/>
      <c r="H176" s="59"/>
      <c r="I176" s="59"/>
      <c r="J176" s="46"/>
    </row>
    <row r="177" spans="1:10">
      <c r="A177" s="35"/>
      <c r="B177" s="75"/>
      <c r="C177" s="42"/>
      <c r="D177" s="38"/>
      <c r="E177" s="38"/>
      <c r="F177" s="65"/>
      <c r="G177" s="58"/>
      <c r="H177" s="58"/>
      <c r="I177" s="65"/>
      <c r="J177" s="38"/>
    </row>
    <row r="178" spans="1:10">
      <c r="A178" s="40"/>
      <c r="B178" s="41"/>
      <c r="C178" s="42"/>
      <c r="D178" s="38"/>
      <c r="E178" s="38"/>
      <c r="F178" s="65"/>
      <c r="G178" s="58"/>
      <c r="H178" s="58"/>
      <c r="I178" s="58"/>
      <c r="J178" s="46"/>
    </row>
    <row r="179" spans="1:10">
      <c r="A179" s="40"/>
      <c r="B179" s="41"/>
      <c r="C179" s="42"/>
      <c r="D179" s="38"/>
      <c r="E179" s="38"/>
      <c r="F179" s="65"/>
      <c r="G179" s="58"/>
      <c r="H179" s="59"/>
      <c r="I179" s="59"/>
      <c r="J179" s="46"/>
    </row>
    <row r="180" spans="1:10">
      <c r="A180" s="35"/>
      <c r="B180" s="75"/>
      <c r="C180" s="42"/>
      <c r="D180" s="38"/>
      <c r="E180" s="38"/>
      <c r="F180" s="65"/>
      <c r="G180" s="58"/>
      <c r="H180" s="58"/>
      <c r="I180" s="65"/>
      <c r="J180" s="38"/>
    </row>
    <row r="181" spans="1:10">
      <c r="A181" s="40"/>
      <c r="B181" s="41"/>
      <c r="C181" s="42"/>
      <c r="D181" s="38"/>
      <c r="E181" s="38"/>
      <c r="F181" s="65"/>
      <c r="G181" s="58"/>
      <c r="H181" s="58"/>
      <c r="I181" s="58"/>
      <c r="J181" s="46"/>
    </row>
    <row r="182" spans="1:10">
      <c r="A182" s="40"/>
      <c r="B182" s="41"/>
      <c r="C182" s="42"/>
      <c r="D182" s="38"/>
      <c r="E182" s="38"/>
      <c r="F182" s="65"/>
      <c r="G182" s="58"/>
      <c r="H182" s="59"/>
      <c r="I182" s="59"/>
      <c r="J182" s="46"/>
    </row>
  </sheetData>
  <mergeCells count="11">
    <mergeCell ref="G61:H61"/>
    <mergeCell ref="A1:J1"/>
    <mergeCell ref="A2:J2"/>
    <mergeCell ref="D3:E3"/>
    <mergeCell ref="D27:H27"/>
    <mergeCell ref="D30:H30"/>
    <mergeCell ref="D160:H160"/>
    <mergeCell ref="D64:H64"/>
    <mergeCell ref="D67:H67"/>
    <mergeCell ref="D70:H70"/>
    <mergeCell ref="D73:H73"/>
  </mergeCells>
  <pageMargins left="0.7" right="0.7" top="0.75" bottom="0.75" header="0.3" footer="0.3"/>
  <pageSetup paperSize="9" scale="90"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BOQ San.</vt:lpstr>
      <vt:lpstr>DOM Sanitri</vt:lpstr>
      <vt:lpstr>'BOQ San.'!Print_Area</vt:lpstr>
      <vt:lpstr>'DOM Sanitri'!Print_Area</vt:lpstr>
      <vt:lpstr>'DOM Sanitri'!Print_Titles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 KUMAR VERMA</dc:creator>
  <cp:lastModifiedBy>HP Inc.</cp:lastModifiedBy>
  <dcterms:created xsi:type="dcterms:W3CDTF">2022-12-24T16:49:15Z</dcterms:created>
  <dcterms:modified xsi:type="dcterms:W3CDTF">2023-02-16T09:48:51Z</dcterms:modified>
</cp:coreProperties>
</file>