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1 Attribute In or Out" sheetId="1" state="visible" r:id="rId2"/>
    <sheet name="2 Attribute Prioritization" sheetId="2" state="visible" r:id="rId3"/>
    <sheet name="3 Criteria" sheetId="3" state="visible" r:id="rId4"/>
    <sheet name="4 Measures" sheetId="4" state="visible" r:id="rId5"/>
    <sheet name="Attribute Tradeoffs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<sst xmlns="http://schemas.openxmlformats.org/spreadsheetml/2006/main" count="467" uniqueCount="154">
  <si>
    <t>Quantifying Quality Attributes</t>
  </si>
  <si>
    <t>Step 1: Identify those that clearly do not apply</t>
  </si>
  <si>
    <t>Capture explicit statements that indicate that given attributes are applicable for this application</t>
  </si>
  <si>
    <t>Identify those attributes that are clearly not applicable for this application ('out' in the In/out column)</t>
  </si>
  <si>
    <t>Ignore the attributes that have been eliminated for all remaining steps</t>
  </si>
  <si>
    <t>Include or refer to this information in the Requirements Specification</t>
  </si>
  <si>
    <t>Attribute</t>
  </si>
  <si>
    <t>Interest</t>
  </si>
  <si>
    <t>Explicit requirements</t>
  </si>
  <si>
    <t>In/out</t>
  </si>
  <si>
    <t>reliability</t>
  </si>
  <si>
    <t>user</t>
  </si>
  <si>
    <t>Servers must not fail and shouldn't deliver inconsistent output</t>
  </si>
  <si>
    <t>In</t>
  </si>
  <si>
    <t>robustness</t>
  </si>
  <si>
    <t>Servers should be able to perform in unusual situation like DOS attacks</t>
  </si>
  <si>
    <t>availability</t>
  </si>
  <si>
    <t>Servers should be highly available</t>
  </si>
  <si>
    <t>integrity</t>
  </si>
  <si>
    <t>Design of all the services should be coherent and consistent w.r.t each other</t>
  </si>
  <si>
    <t>flexibility</t>
  </si>
  <si>
    <t>Servers should be flexible enough to adapt small changes</t>
  </si>
  <si>
    <t>usability</t>
  </si>
  <si>
    <t>Users are able to get some direct benefits from the product</t>
  </si>
  <si>
    <t>interoperability</t>
  </si>
  <si>
    <t>Out</t>
  </si>
  <si>
    <t>efficiency</t>
  </si>
  <si>
    <t>Servers should obviously be efficient</t>
  </si>
  <si>
    <t>testability</t>
  </si>
  <si>
    <t>developer</t>
  </si>
  <si>
    <t>Seperate services make it easy for developers to test them</t>
  </si>
  <si>
    <t>maintainability</t>
  </si>
  <si>
    <t>All the services shoud be easy to maintain</t>
  </si>
  <si>
    <t>reusability</t>
  </si>
  <si>
    <t>Beacuse of substantial size of code reusability is important</t>
  </si>
  <si>
    <t>portability</t>
  </si>
  <si>
    <t>Notes:</t>
  </si>
  <si>
    <t>Version 1.3</t>
  </si>
  <si>
    <t>Quality Attribute taxonomy from Karl Wiegers, Software Requirements, Microsoft Press, 1999</t>
  </si>
  <si>
    <t>Step 2: Prioritization of remaining attributes</t>
  </si>
  <si>
    <t>Remove those attributes that simply do not apply (hide those rows and columns in this table)</t>
  </si>
  <si>
    <t>Perform a pairwise comparison and identify which is most important in each pair</t>
  </si>
  <si>
    <t>If the left side attribute is more important, identify with a '&lt;' character, otherwise use a '^' character</t>
  </si>
  <si>
    <t>The Rank column will automatically tally the results and pass along to the next sheet</t>
  </si>
  <si>
    <t>In/Out</t>
  </si>
  <si>
    <t>Score</t>
  </si>
  <si>
    <t>&lt;</t>
  </si>
  <si>
    <t>^</t>
  </si>
  <si>
    <t>Step 3: Mapping prioritized attributes to quantifiable criteria</t>
  </si>
  <si>
    <t>For those attributes that are critical, select criteria to determine 'doneness' of attribute</t>
  </si>
  <si>
    <t>Hide those attributes that are not included or are low priority</t>
  </si>
  <si>
    <t>Hide those criteria that no longer satisfy any visible attributes</t>
  </si>
  <si>
    <t>Add additional criteria that make sense for your organization, project, client, or product</t>
  </si>
  <si>
    <t>Examples</t>
  </si>
  <si>
    <t>Access Audit</t>
  </si>
  <si>
    <t>x</t>
  </si>
  <si>
    <t>Access Control</t>
  </si>
  <si>
    <t>…controls in place to prevent unauthorized access…</t>
  </si>
  <si>
    <t>Accuracy</t>
  </si>
  <si>
    <t>…specified degrees of precision in computations…</t>
  </si>
  <si>
    <t>Application Independence</t>
  </si>
  <si>
    <t>Application Reliability</t>
  </si>
  <si>
    <t>Auditability</t>
  </si>
  <si>
    <t>…the system maintains transactional audit trails…</t>
  </si>
  <si>
    <t>Augmentation costs</t>
  </si>
  <si>
    <t>Commonality</t>
  </si>
  <si>
    <t>Communication Efficiency</t>
  </si>
  <si>
    <t>Communicativeness</t>
  </si>
  <si>
    <t>Complexity</t>
  </si>
  <si>
    <t>…specified limits on the Cyclomatic Complexity or other measures…</t>
  </si>
  <si>
    <t>Computational Failure Recovery</t>
  </si>
  <si>
    <t>Conciseness</t>
  </si>
  <si>
    <t>Consistency</t>
  </si>
  <si>
    <t>Data commonality</t>
  </si>
  <si>
    <t>Document Accessibility</t>
  </si>
  <si>
    <t>…documents readily available in a specified form and location for a specified time…</t>
  </si>
  <si>
    <t>Dynamic memory allocation</t>
  </si>
  <si>
    <t>...not make use of dynamic memory allocations…</t>
  </si>
  <si>
    <t>Error handling</t>
  </si>
  <si>
    <t>…defined error handling mechanisms/strategies…</t>
  </si>
  <si>
    <t>Error tolerance</t>
  </si>
  <si>
    <t>Expandability</t>
  </si>
  <si>
    <t>Failure Maintenance Testability</t>
  </si>
  <si>
    <t>Generality</t>
  </si>
  <si>
    <t>GUI Standards</t>
  </si>
  <si>
    <t>…adhere to the referenced GUI Standards…</t>
  </si>
  <si>
    <t>Guidelines consistency</t>
  </si>
  <si>
    <t>…adheres to specified guidelines: coding, design, etc…</t>
  </si>
  <si>
    <t>Hardware Failure Recovery</t>
  </si>
  <si>
    <t>Hardware independence</t>
  </si>
  <si>
    <t>Hazard analysis</t>
  </si>
  <si>
    <t>…perform a hazard analysis to identify specific hazard conditions…</t>
  </si>
  <si>
    <t>Inline code use</t>
  </si>
  <si>
    <t>…not make use of inline code…</t>
  </si>
  <si>
    <t>Instrumentation</t>
  </si>
  <si>
    <t>Interface standards</t>
  </si>
  <si>
    <t>Modularity</t>
  </si>
  <si>
    <t>Module size</t>
  </si>
  <si>
    <t>MTBF</t>
  </si>
  <si>
    <t>…a specified Mean Time Between Failures…</t>
  </si>
  <si>
    <t>MTTR</t>
  </si>
  <si>
    <t>…a specified Mean Time To Repair…</t>
  </si>
  <si>
    <t>Operability</t>
  </si>
  <si>
    <t>Power Usage Efficiency</t>
  </si>
  <si>
    <t>…specified power consumption under specified conditions…</t>
  </si>
  <si>
    <t>Processing Efficiency</t>
  </si>
  <si>
    <t>…not consume greater than x% of CPU availability under specified load conditions…</t>
  </si>
  <si>
    <t>Response times</t>
  </si>
  <si>
    <t>Security</t>
  </si>
  <si>
    <t>Self-descriptiveness</t>
  </si>
  <si>
    <t>…variable names used that clearly describe purpose…</t>
  </si>
  <si>
    <t>Simplicity</t>
  </si>
  <si>
    <t>Software system independence</t>
  </si>
  <si>
    <t>Storage Efficiency</t>
  </si>
  <si>
    <t>System Compatibility</t>
  </si>
  <si>
    <t>System Reliability</t>
  </si>
  <si>
    <t>Traceability</t>
  </si>
  <si>
    <t>…a maintained traceability matrix for specified elements…</t>
  </si>
  <si>
    <t>Training</t>
  </si>
  <si>
    <t>…training requirements for new users of the system…</t>
  </si>
  <si>
    <t>User Testability</t>
  </si>
  <si>
    <t>count</t>
  </si>
  <si>
    <t>Italicized attributes from Galin, Software Quality Assurance, 2004</t>
  </si>
  <si>
    <t>Step 4: Identification of specific quality measures for system</t>
  </si>
  <si>
    <t>For each of the selected criteria, specify precise measures required for the application</t>
  </si>
  <si>
    <t>The following are typical examples</t>
  </si>
  <si>
    <t>Include this information explicitly in the Requirements Specification - these are part of your Non-Functional Requirements.</t>
  </si>
  <si>
    <t>Criterion</t>
  </si>
  <si>
    <t>Measure</t>
  </si>
  <si>
    <t>Image processing results should be accurate upto 4 decimal places.</t>
  </si>
  <si>
    <t>Auditing of the server and database logs should be done every week.</t>
  </si>
  <si>
    <t>Augmentation costs should be less than Rs. 10000</t>
  </si>
  <si>
    <t>Efficiency in network communication should be atleast 70%</t>
  </si>
  <si>
    <t> </t>
  </si>
  <si>
    <t>Total number of components involved in communition should be limited to 5</t>
  </si>
  <si>
    <t>Server should not crash because of any logical error</t>
  </si>
  <si>
    <t>No error should crash the system or lead to failure</t>
  </si>
  <si>
    <t>Linting based on HTML GUI standards should </t>
  </si>
  <si>
    <t>Go and C++ code guidelines should be stricltly followed using available tools</t>
  </si>
  <si>
    <t>All the service interfaced should follow the JSON standard</t>
  </si>
  <si>
    <t>Maximum number of modules should be less than 20</t>
  </si>
  <si>
    <t>Each module must be limited by 5000 LOC and 2 weeks of development time</t>
  </si>
  <si>
    <t>The average time between failures should not be less than 1 month.</t>
  </si>
  <si>
    <t>The average time required to bring the system back online after a failure should not exceed 15 minutes.</t>
  </si>
  <si>
    <t>10% of the available processor capacity shall be unused at peak load conditions (defined elsewhere)</t>
  </si>
  <si>
    <t>The average time required to generate the dashboard report should be less than 2 seconds, and no request shall take more than 5 seconds. Image processing should be done within a second.</t>
  </si>
  <si>
    <t>Value at risk should be less than Rs. 1000/month</t>
  </si>
  <si>
    <t>The Cyclomatic complexity of the modules on average should be less than 5</t>
  </si>
  <si>
    <t>Storage efficiency should be greater than 30% with no more than 3 redundant copies</t>
  </si>
  <si>
    <t>Background Information: Tradeoffs between the various quality attributes</t>
  </si>
  <si>
    <t>figure 11-1 from Karl Wiegers, Software Requirements</t>
  </si>
  <si>
    <t>Hide rows and columns of eliminated or low priority attributes to see the tradeoffs you will deal with</t>
  </si>
  <si>
    <t>+</t>
  </si>
  <si>
    <t>-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</si>
</sst>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sz val="11"/>
      <name val="Cambria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7.1326530612245"/>
    <col collapsed="false" hidden="false" max="2" min="2" style="0" width="9.43367346938776"/>
    <col collapsed="false" hidden="false" max="3" min="3" style="0" width="63.2908163265306"/>
    <col collapsed="false" hidden="false" max="4" min="4" style="0" width="7.4234693877551"/>
    <col collapsed="false" hidden="false" max="26" min="5" style="0" width="8.70918367346939"/>
    <col collapsed="false" hidden="false" max="1025" min="27" style="0" width="17.2857142857143"/>
  </cols>
  <sheetData>
    <row r="1" customFormat="false" ht="12" hidden="false" customHeight="true" outlineLevel="0" collapsed="false">
      <c r="A1" s="1" t="s">
        <v>0</v>
      </c>
      <c r="B1" s="2"/>
      <c r="C1" s="3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" hidden="false" customHeight="true" outlineLevel="0" collapsed="false">
      <c r="A2" s="4" t="s">
        <v>1</v>
      </c>
      <c r="B2" s="5"/>
      <c r="C2" s="4"/>
      <c r="D2" s="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2" hidden="false" customHeight="true" outlineLevel="0" collapsed="false">
      <c r="A3" s="6" t="s">
        <v>2</v>
      </c>
      <c r="B3" s="5"/>
      <c r="C3" s="4"/>
      <c r="D3" s="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2" hidden="false" customHeight="true" outlineLevel="0" collapsed="false">
      <c r="A4" s="6" t="s">
        <v>3</v>
      </c>
      <c r="B4" s="5"/>
      <c r="C4" s="4"/>
      <c r="D4" s="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2" hidden="false" customHeight="true" outlineLevel="0" collapsed="false">
      <c r="A5" s="6" t="s">
        <v>4</v>
      </c>
      <c r="B5" s="5"/>
      <c r="C5" s="4"/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2" hidden="false" customHeight="true" outlineLevel="0" collapsed="false">
      <c r="A6" s="6" t="s">
        <v>5</v>
      </c>
      <c r="B6" s="5"/>
      <c r="C6" s="4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2" hidden="false" customHeight="true" outlineLevel="0" collapsed="false">
      <c r="A7" s="7"/>
      <c r="B7" s="8"/>
      <c r="C7" s="7"/>
      <c r="D7" s="8"/>
    </row>
    <row r="8" customFormat="false" ht="12" hidden="false" customHeight="true" outlineLevel="0" collapsed="false">
      <c r="A8" s="9" t="s">
        <v>6</v>
      </c>
      <c r="B8" s="10" t="s">
        <v>7</v>
      </c>
      <c r="C8" s="11" t="s">
        <v>8</v>
      </c>
      <c r="D8" s="12" t="s">
        <v>9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customFormat="false" ht="12" hidden="false" customHeight="true" outlineLevel="0" collapsed="false">
      <c r="A9" s="14" t="s">
        <v>10</v>
      </c>
      <c r="B9" s="15" t="s">
        <v>11</v>
      </c>
      <c r="C9" s="16" t="s">
        <v>12</v>
      </c>
      <c r="D9" s="17" t="s">
        <v>13</v>
      </c>
    </row>
    <row r="10" customFormat="false" ht="12" hidden="false" customHeight="true" outlineLevel="0" collapsed="false">
      <c r="A10" s="18" t="s">
        <v>14</v>
      </c>
      <c r="B10" s="19" t="s">
        <v>11</v>
      </c>
      <c r="C10" s="20" t="s">
        <v>15</v>
      </c>
      <c r="D10" s="21" t="s">
        <v>13</v>
      </c>
    </row>
    <row r="11" customFormat="false" ht="12" hidden="false" customHeight="true" outlineLevel="0" collapsed="false">
      <c r="A11" s="18" t="s">
        <v>16</v>
      </c>
      <c r="B11" s="19" t="s">
        <v>11</v>
      </c>
      <c r="C11" s="20" t="s">
        <v>17</v>
      </c>
      <c r="D11" s="21" t="s">
        <v>13</v>
      </c>
    </row>
    <row r="12" customFormat="false" ht="12" hidden="false" customHeight="true" outlineLevel="0" collapsed="false">
      <c r="A12" s="18" t="s">
        <v>18</v>
      </c>
      <c r="B12" s="19" t="s">
        <v>11</v>
      </c>
      <c r="C12" s="20" t="s">
        <v>19</v>
      </c>
      <c r="D12" s="21" t="s">
        <v>13</v>
      </c>
    </row>
    <row r="13" customFormat="false" ht="12" hidden="false" customHeight="true" outlineLevel="0" collapsed="false">
      <c r="A13" s="18" t="s">
        <v>20</v>
      </c>
      <c r="B13" s="19" t="s">
        <v>11</v>
      </c>
      <c r="C13" s="20" t="s">
        <v>21</v>
      </c>
      <c r="D13" s="21" t="s">
        <v>13</v>
      </c>
    </row>
    <row r="14" customFormat="false" ht="12" hidden="false" customHeight="true" outlineLevel="0" collapsed="false">
      <c r="A14" s="18" t="s">
        <v>22</v>
      </c>
      <c r="B14" s="19" t="s">
        <v>11</v>
      </c>
      <c r="C14" s="20" t="s">
        <v>23</v>
      </c>
      <c r="D14" s="21" t="s">
        <v>13</v>
      </c>
    </row>
    <row r="15" customFormat="false" ht="12" hidden="false" customHeight="true" outlineLevel="0" collapsed="false">
      <c r="A15" s="18" t="s">
        <v>24</v>
      </c>
      <c r="B15" s="19" t="s">
        <v>11</v>
      </c>
      <c r="C15" s="22"/>
      <c r="D15" s="21" t="s">
        <v>25</v>
      </c>
    </row>
    <row r="16" customFormat="false" ht="12" hidden="false" customHeight="true" outlineLevel="0" collapsed="false">
      <c r="A16" s="18" t="s">
        <v>26</v>
      </c>
      <c r="B16" s="19" t="s">
        <v>11</v>
      </c>
      <c r="C16" s="20" t="s">
        <v>27</v>
      </c>
      <c r="D16" s="21" t="s">
        <v>13</v>
      </c>
    </row>
    <row r="17" customFormat="false" ht="12" hidden="false" customHeight="true" outlineLevel="0" collapsed="false">
      <c r="A17" s="18" t="s">
        <v>28</v>
      </c>
      <c r="B17" s="19" t="s">
        <v>29</v>
      </c>
      <c r="C17" s="20" t="s">
        <v>30</v>
      </c>
      <c r="D17" s="21" t="s">
        <v>13</v>
      </c>
    </row>
    <row r="18" customFormat="false" ht="12" hidden="false" customHeight="true" outlineLevel="0" collapsed="false">
      <c r="A18" s="18" t="s">
        <v>31</v>
      </c>
      <c r="B18" s="19" t="s">
        <v>29</v>
      </c>
      <c r="C18" s="20" t="s">
        <v>32</v>
      </c>
      <c r="D18" s="21" t="s">
        <v>13</v>
      </c>
    </row>
    <row r="19" customFormat="false" ht="12" hidden="false" customHeight="true" outlineLevel="0" collapsed="false">
      <c r="A19" s="18" t="s">
        <v>33</v>
      </c>
      <c r="B19" s="19" t="s">
        <v>29</v>
      </c>
      <c r="C19" s="20" t="s">
        <v>34</v>
      </c>
      <c r="D19" s="21" t="s">
        <v>13</v>
      </c>
    </row>
    <row r="20" customFormat="false" ht="12" hidden="false" customHeight="true" outlineLevel="0" collapsed="false">
      <c r="A20" s="23" t="s">
        <v>35</v>
      </c>
      <c r="B20" s="24" t="s">
        <v>29</v>
      </c>
      <c r="C20" s="22"/>
      <c r="D20" s="21" t="s">
        <v>25</v>
      </c>
    </row>
    <row r="21" customFormat="false" ht="12" hidden="false" customHeight="true" outlineLevel="0" collapsed="false">
      <c r="A21" s="7"/>
      <c r="B21" s="8"/>
      <c r="C21" s="7"/>
      <c r="D21" s="8"/>
    </row>
    <row r="22" customFormat="false" ht="12" hidden="false" customHeight="true" outlineLevel="0" collapsed="false">
      <c r="A22" s="4" t="s">
        <v>36</v>
      </c>
      <c r="B22" s="8"/>
      <c r="C22" s="7"/>
      <c r="D22" s="8"/>
    </row>
    <row r="23" customFormat="false" ht="12" hidden="false" customHeight="true" outlineLevel="0" collapsed="false">
      <c r="A23" s="7"/>
      <c r="B23" s="8"/>
      <c r="C23" s="7"/>
      <c r="D23" s="8"/>
    </row>
    <row r="24" customFormat="false" ht="12" hidden="false" customHeight="true" outlineLevel="0" collapsed="false">
      <c r="A24" s="7"/>
      <c r="B24" s="8"/>
      <c r="C24" s="7"/>
      <c r="D24" s="8"/>
    </row>
    <row r="25" customFormat="false" ht="12" hidden="false" customHeight="true" outlineLevel="0" collapsed="false">
      <c r="A25" s="7" t="s">
        <v>37</v>
      </c>
      <c r="B25" s="8"/>
      <c r="C25" s="7"/>
      <c r="D25" s="8"/>
    </row>
    <row r="26" customFormat="false" ht="12" hidden="false" customHeight="true" outlineLevel="0" collapsed="false">
      <c r="A26" s="25" t="str">
        <f aca="false">HYPERLINK("http://www.clarrus.com/","© 2002-2004 Clarrus Consulting Group Inc.")</f>
        <v>© 2002-2004 Clarrus Consulting Group Inc.</v>
      </c>
      <c r="B26" s="8"/>
      <c r="C26" s="7"/>
      <c r="D26" s="8"/>
    </row>
    <row r="27" customFormat="false" ht="12" hidden="false" customHeight="true" outlineLevel="0" collapsed="false">
      <c r="A27" s="7" t="s">
        <v>38</v>
      </c>
      <c r="B27" s="8"/>
      <c r="C27" s="7"/>
      <c r="D27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3" min="2" style="0" width="7.71428571428571"/>
    <col collapsed="false" hidden="false" max="4" min="4" style="0" width="14.8571428571429"/>
    <col collapsed="false" hidden="false" max="5" min="5" style="0" width="16.2908163265306"/>
    <col collapsed="false" hidden="false" max="6" min="6" style="0" width="13.1377551020408"/>
    <col collapsed="false" hidden="false" max="7" min="7" style="0" width="14.1377551020408"/>
    <col collapsed="false" hidden="false" max="8" min="8" style="0" width="13.1377551020408"/>
    <col collapsed="false" hidden="false" max="9" min="9" style="0" width="12.2908163265306"/>
    <col collapsed="false" hidden="true" max="10" min="10" style="0" width="0"/>
    <col collapsed="false" hidden="false" max="11" min="11" style="0" width="14.5714285714286"/>
    <col collapsed="false" hidden="false" max="12" min="12" style="0" width="12.7091836734694"/>
    <col collapsed="false" hidden="false" max="13" min="13" style="0" width="19"/>
    <col collapsed="false" hidden="false" max="14" min="14" style="0" width="13.8571428571429"/>
    <col collapsed="false" hidden="true" max="15" min="15" style="0" width="0"/>
    <col collapsed="false" hidden="false" max="26" min="16" style="0" width="8.70918367346939"/>
    <col collapsed="false" hidden="false" max="1025" min="27" style="0" width="17.2857142857143"/>
  </cols>
  <sheetData>
    <row r="1" customFormat="false" ht="12" hidden="false" customHeight="true" outlineLevel="0" collapsed="false">
      <c r="A1" s="1" t="s">
        <v>0</v>
      </c>
      <c r="B1" s="1"/>
      <c r="C1" s="2"/>
      <c r="D1" s="3"/>
      <c r="E1" s="2"/>
      <c r="F1" s="3"/>
      <c r="G1" s="3"/>
      <c r="H1" s="3"/>
      <c r="I1" s="3"/>
      <c r="J1" s="3"/>
      <c r="K1" s="3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" hidden="false" customHeight="true" outlineLevel="0" collapsed="false">
      <c r="A2" s="4" t="s">
        <v>39</v>
      </c>
      <c r="B2" s="4"/>
      <c r="C2" s="5"/>
      <c r="D2" s="4"/>
      <c r="E2" s="5"/>
      <c r="F2" s="4"/>
      <c r="G2" s="4"/>
      <c r="H2" s="4"/>
      <c r="I2" s="4"/>
      <c r="J2" s="4"/>
      <c r="K2" s="4"/>
      <c r="L2" s="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2" hidden="false" customHeight="true" outlineLevel="0" collapsed="false">
      <c r="A3" s="6" t="s">
        <v>40</v>
      </c>
      <c r="B3" s="6"/>
      <c r="C3" s="5"/>
      <c r="D3" s="4"/>
      <c r="E3" s="5"/>
      <c r="F3" s="4"/>
      <c r="G3" s="4"/>
      <c r="H3" s="4"/>
      <c r="I3" s="4"/>
      <c r="J3" s="4"/>
      <c r="K3" s="4"/>
      <c r="L3" s="5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2" hidden="false" customHeight="true" outlineLevel="0" collapsed="false">
      <c r="A4" s="6" t="s">
        <v>41</v>
      </c>
      <c r="B4" s="6"/>
      <c r="C4" s="8"/>
      <c r="D4" s="7"/>
      <c r="E4" s="8"/>
      <c r="F4" s="7"/>
      <c r="G4" s="7"/>
      <c r="H4" s="7"/>
      <c r="I4" s="7"/>
      <c r="J4" s="7"/>
      <c r="K4" s="7"/>
      <c r="L4" s="8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12" hidden="false" customHeight="true" outlineLevel="0" collapsed="false">
      <c r="A5" s="6" t="s">
        <v>42</v>
      </c>
      <c r="B5" s="6"/>
      <c r="C5" s="8"/>
      <c r="D5" s="7"/>
      <c r="E5" s="8"/>
      <c r="F5" s="7"/>
      <c r="G5" s="7"/>
      <c r="H5" s="7"/>
      <c r="I5" s="7"/>
      <c r="J5" s="7"/>
      <c r="K5" s="7"/>
      <c r="L5" s="8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2" hidden="false" customHeight="true" outlineLevel="0" collapsed="false">
      <c r="A6" s="6" t="s">
        <v>43</v>
      </c>
      <c r="B6" s="6"/>
      <c r="C6" s="8"/>
      <c r="D6" s="7"/>
      <c r="E6" s="8"/>
      <c r="F6" s="7"/>
      <c r="G6" s="7"/>
      <c r="H6" s="7"/>
      <c r="I6" s="7"/>
      <c r="J6" s="7"/>
      <c r="K6" s="7"/>
      <c r="L6" s="8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12" hidden="false" customHeight="true" outlineLevel="0" collapsed="false">
      <c r="A7" s="6" t="s">
        <v>5</v>
      </c>
      <c r="B7" s="6"/>
      <c r="C7" s="8"/>
      <c r="D7" s="7"/>
      <c r="E7" s="8"/>
      <c r="F7" s="7"/>
      <c r="G7" s="7"/>
      <c r="H7" s="7"/>
      <c r="I7" s="7"/>
      <c r="J7" s="7"/>
      <c r="K7" s="7"/>
      <c r="L7" s="8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2" hidden="false" customHeight="true" outlineLevel="0" collapsed="false">
      <c r="A8" s="7"/>
      <c r="B8" s="7"/>
      <c r="C8" s="8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customFormat="false" ht="12" hidden="false" customHeight="true" outlineLevel="0" collapsed="false">
      <c r="A9" s="26" t="s">
        <v>6</v>
      </c>
      <c r="B9" s="26" t="s">
        <v>44</v>
      </c>
      <c r="C9" s="26" t="s">
        <v>45</v>
      </c>
      <c r="D9" s="27" t="s">
        <v>10</v>
      </c>
      <c r="E9" s="27" t="s">
        <v>14</v>
      </c>
      <c r="F9" s="27" t="s">
        <v>16</v>
      </c>
      <c r="G9" s="27" t="s">
        <v>18</v>
      </c>
      <c r="H9" s="27" t="s">
        <v>20</v>
      </c>
      <c r="I9" s="27" t="s">
        <v>22</v>
      </c>
      <c r="J9" s="27" t="s">
        <v>24</v>
      </c>
      <c r="K9" s="27" t="s">
        <v>26</v>
      </c>
      <c r="L9" s="27" t="s">
        <v>28</v>
      </c>
      <c r="M9" s="27" t="s">
        <v>31</v>
      </c>
      <c r="N9" s="27" t="s">
        <v>33</v>
      </c>
      <c r="O9" s="27" t="s">
        <v>35</v>
      </c>
    </row>
    <row r="10" customFormat="false" ht="12" hidden="false" customHeight="true" outlineLevel="0" collapsed="false">
      <c r="A10" s="28" t="s">
        <v>10</v>
      </c>
      <c r="B10" s="29" t="str">
        <f aca="false">'1 Attribute In or Out'!D9</f>
        <v>In</v>
      </c>
      <c r="C10" s="29" t="str">
        <f aca="false">COUNTIF(E10:O10,"=&lt;")</f>
        <v>7</v>
      </c>
      <c r="D10" s="30"/>
      <c r="E10" s="21" t="s">
        <v>46</v>
      </c>
      <c r="F10" s="21" t="s">
        <v>47</v>
      </c>
      <c r="G10" s="21" t="s">
        <v>46</v>
      </c>
      <c r="H10" s="21" t="s">
        <v>46</v>
      </c>
      <c r="I10" s="21" t="s">
        <v>47</v>
      </c>
      <c r="J10" s="21"/>
      <c r="K10" s="31" t="s">
        <v>46</v>
      </c>
      <c r="L10" s="21" t="s">
        <v>46</v>
      </c>
      <c r="M10" s="21" t="s">
        <v>46</v>
      </c>
      <c r="N10" s="21" t="s">
        <v>46</v>
      </c>
      <c r="O10" s="21"/>
    </row>
    <row r="11" customFormat="false" ht="12" hidden="false" customHeight="true" outlineLevel="0" collapsed="false">
      <c r="A11" s="18" t="s">
        <v>14</v>
      </c>
      <c r="B11" s="32" t="str">
        <f aca="false">'1 Attribute In or Out'!D10</f>
        <v>In</v>
      </c>
      <c r="C11" s="32" t="str">
        <f aca="false">COUNTIF(F11:O11,"=&lt;")+COUNTIF(E10,"=^")</f>
        <v>5</v>
      </c>
      <c r="D11" s="30"/>
      <c r="E11" s="30"/>
      <c r="F11" s="21" t="s">
        <v>47</v>
      </c>
      <c r="G11" s="21" t="s">
        <v>46</v>
      </c>
      <c r="H11" s="21" t="s">
        <v>46</v>
      </c>
      <c r="I11" s="21" t="s">
        <v>47</v>
      </c>
      <c r="J11" s="21"/>
      <c r="K11" s="31" t="s">
        <v>47</v>
      </c>
      <c r="L11" s="21" t="s">
        <v>46</v>
      </c>
      <c r="M11" s="21" t="s">
        <v>46</v>
      </c>
      <c r="N11" s="21" t="s">
        <v>46</v>
      </c>
      <c r="O11" s="21"/>
    </row>
    <row r="12" customFormat="false" ht="12" hidden="false" customHeight="true" outlineLevel="0" collapsed="false">
      <c r="A12" s="18" t="s">
        <v>16</v>
      </c>
      <c r="B12" s="32" t="str">
        <f aca="false">'1 Attribute In or Out'!D11</f>
        <v>In</v>
      </c>
      <c r="C12" s="32" t="str">
        <f aca="false">COUNTIF(G12:O12,"=&lt;")+COUNTIF(F10:F11,"=^")</f>
        <v>9</v>
      </c>
      <c r="D12" s="30"/>
      <c r="E12" s="30"/>
      <c r="F12" s="30"/>
      <c r="G12" s="21" t="s">
        <v>46</v>
      </c>
      <c r="H12" s="21" t="s">
        <v>46</v>
      </c>
      <c r="I12" s="21" t="s">
        <v>46</v>
      </c>
      <c r="J12" s="21"/>
      <c r="K12" s="31" t="s">
        <v>46</v>
      </c>
      <c r="L12" s="21" t="s">
        <v>46</v>
      </c>
      <c r="M12" s="21" t="s">
        <v>46</v>
      </c>
      <c r="N12" s="21" t="s">
        <v>46</v>
      </c>
      <c r="O12" s="21"/>
    </row>
    <row r="13" customFormat="false" ht="12" hidden="false" customHeight="true" outlineLevel="0" collapsed="false">
      <c r="A13" s="18" t="s">
        <v>18</v>
      </c>
      <c r="B13" s="32" t="str">
        <f aca="false">'1 Attribute In or Out'!D12</f>
        <v>In</v>
      </c>
      <c r="C13" s="32" t="str">
        <f aca="false">COUNTIF(H13:O13,"=&lt;")+COUNTIF(G10:G12,"=^")</f>
        <v>1</v>
      </c>
      <c r="D13" s="30"/>
      <c r="E13" s="30"/>
      <c r="F13" s="30"/>
      <c r="G13" s="30"/>
      <c r="H13" s="21" t="s">
        <v>47</v>
      </c>
      <c r="I13" s="21" t="s">
        <v>47</v>
      </c>
      <c r="J13" s="21"/>
      <c r="K13" s="31" t="s">
        <v>47</v>
      </c>
      <c r="L13" s="21" t="s">
        <v>47</v>
      </c>
      <c r="M13" s="21" t="s">
        <v>47</v>
      </c>
      <c r="N13" s="21" t="s">
        <v>46</v>
      </c>
      <c r="O13" s="21"/>
    </row>
    <row r="14" customFormat="false" ht="12" hidden="false" customHeight="true" outlineLevel="0" collapsed="false">
      <c r="A14" s="18" t="s">
        <v>20</v>
      </c>
      <c r="B14" s="32" t="str">
        <f aca="false">'1 Attribute In or Out'!D13</f>
        <v>In</v>
      </c>
      <c r="C14" s="32" t="str">
        <f aca="false">COUNTIF(I14:O14,"=&lt;")+COUNTIF(H10:H13,"=^")</f>
        <v>2</v>
      </c>
      <c r="D14" s="30"/>
      <c r="E14" s="30"/>
      <c r="F14" s="30"/>
      <c r="G14" s="30"/>
      <c r="H14" s="30"/>
      <c r="I14" s="21" t="s">
        <v>47</v>
      </c>
      <c r="J14" s="21"/>
      <c r="K14" s="31" t="s">
        <v>47</v>
      </c>
      <c r="L14" s="21" t="s">
        <v>47</v>
      </c>
      <c r="M14" s="21" t="s">
        <v>47</v>
      </c>
      <c r="N14" s="21" t="s">
        <v>46</v>
      </c>
      <c r="O14" s="21"/>
    </row>
    <row r="15" customFormat="false" ht="12" hidden="false" customHeight="true" outlineLevel="0" collapsed="false">
      <c r="A15" s="18" t="s">
        <v>22</v>
      </c>
      <c r="B15" s="32" t="str">
        <f aca="false">'1 Attribute In or Out'!D14</f>
        <v>In</v>
      </c>
      <c r="C15" s="32" t="str">
        <f aca="false">COUNTIF(J15:O15,"=&lt;")+COUNTIF(I10:I14,"=^")</f>
        <v>8</v>
      </c>
      <c r="D15" s="30"/>
      <c r="E15" s="30"/>
      <c r="F15" s="30"/>
      <c r="G15" s="30"/>
      <c r="H15" s="30"/>
      <c r="I15" s="30"/>
      <c r="J15" s="21"/>
      <c r="K15" s="31" t="s">
        <v>46</v>
      </c>
      <c r="L15" s="21" t="s">
        <v>46</v>
      </c>
      <c r="M15" s="21" t="s">
        <v>46</v>
      </c>
      <c r="N15" s="21" t="s">
        <v>46</v>
      </c>
      <c r="O15" s="21"/>
    </row>
    <row r="16" customFormat="false" ht="12" hidden="true" customHeight="true" outlineLevel="0" collapsed="false">
      <c r="A16" s="18" t="s">
        <v>24</v>
      </c>
      <c r="B16" s="32" t="str">
        <f aca="false">'1 Attribute In or Out'!D15</f>
        <v>Out</v>
      </c>
      <c r="C16" s="32" t="str">
        <f aca="false">COUNTIF(K16:O16,"=&lt;")+COUNTIF(J10:J15,"=^")</f>
        <v>0</v>
      </c>
      <c r="D16" s="30"/>
      <c r="E16" s="30"/>
      <c r="F16" s="30"/>
      <c r="G16" s="30"/>
      <c r="H16" s="30"/>
      <c r="I16" s="30"/>
      <c r="J16" s="30"/>
      <c r="K16" s="21"/>
      <c r="L16" s="21"/>
      <c r="M16" s="21"/>
      <c r="N16" s="21"/>
      <c r="O16" s="21"/>
    </row>
    <row r="17" customFormat="false" ht="12" hidden="false" customHeight="true" outlineLevel="0" collapsed="false">
      <c r="A17" s="18" t="s">
        <v>26</v>
      </c>
      <c r="B17" s="32" t="str">
        <f aca="false">'1 Attribute In or Out'!D16</f>
        <v>In</v>
      </c>
      <c r="C17" s="32" t="str">
        <f aca="false">COUNTIF(L17:O17,"=&lt;")+COUNTIF(K10:K16,"=^")</f>
        <v>6</v>
      </c>
      <c r="D17" s="30"/>
      <c r="E17" s="30"/>
      <c r="F17" s="30"/>
      <c r="G17" s="30"/>
      <c r="H17" s="30"/>
      <c r="I17" s="30"/>
      <c r="J17" s="30"/>
      <c r="K17" s="30"/>
      <c r="L17" s="21" t="s">
        <v>46</v>
      </c>
      <c r="M17" s="21" t="s">
        <v>46</v>
      </c>
      <c r="N17" s="21" t="s">
        <v>46</v>
      </c>
      <c r="O17" s="21"/>
    </row>
    <row r="18" customFormat="false" ht="12" hidden="false" customHeight="true" outlineLevel="0" collapsed="false">
      <c r="A18" s="18" t="s">
        <v>28</v>
      </c>
      <c r="B18" s="32" t="str">
        <f aca="false">'1 Attribute In or Out'!D17</f>
        <v>In</v>
      </c>
      <c r="C18" s="32" t="str">
        <f aca="false">COUNTIF(M18:O18,"=&lt;")+COUNTIF(L10:L17,"=^")</f>
        <v>2</v>
      </c>
      <c r="D18" s="30"/>
      <c r="E18" s="30"/>
      <c r="F18" s="30"/>
      <c r="G18" s="30"/>
      <c r="H18" s="30"/>
      <c r="I18" s="30"/>
      <c r="J18" s="30"/>
      <c r="K18" s="30"/>
      <c r="L18" s="30"/>
      <c r="M18" s="21" t="s">
        <v>47</v>
      </c>
      <c r="N18" s="21" t="s">
        <v>47</v>
      </c>
      <c r="O18" s="21"/>
    </row>
    <row r="19" customFormat="false" ht="12" hidden="false" customHeight="true" outlineLevel="0" collapsed="false">
      <c r="A19" s="18" t="s">
        <v>31</v>
      </c>
      <c r="B19" s="32" t="str">
        <f aca="false">'1 Attribute In or Out'!D18</f>
        <v>In</v>
      </c>
      <c r="C19" s="32" t="str">
        <f aca="false">COUNTIF(N19:O19,"=&lt;")+COUNTIF(M10:M18,"=^")</f>
        <v>4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21" t="s">
        <v>46</v>
      </c>
      <c r="O19" s="21"/>
    </row>
    <row r="20" customFormat="false" ht="12" hidden="false" customHeight="true" outlineLevel="0" collapsed="false">
      <c r="A20" s="18" t="s">
        <v>33</v>
      </c>
      <c r="B20" s="32" t="str">
        <f aca="false">'1 Attribute In or Out'!D19</f>
        <v>In</v>
      </c>
      <c r="C20" s="32" t="str">
        <f aca="false">COUNTIF(O20,"=&lt;")+COUNTIF(N10:N19,"=^")</f>
        <v>1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21"/>
    </row>
    <row r="21" customFormat="false" ht="12" hidden="true" customHeight="true" outlineLevel="0" collapsed="false">
      <c r="A21" s="23" t="s">
        <v>35</v>
      </c>
      <c r="B21" s="33" t="str">
        <f aca="false">'1 Attribute In or Out'!D20</f>
        <v>Out</v>
      </c>
      <c r="C21" s="33" t="str">
        <f aca="false">COUNTIF(O10:O20,"=^")</f>
        <v>0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</row>
    <row r="22" customFormat="false" ht="12" hidden="false" customHeight="true" outlineLevel="0" collapsed="false">
      <c r="A22" s="7"/>
      <c r="B22" s="7"/>
      <c r="C22" s="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customFormat="false" ht="12" hidden="false" customHeight="true" outlineLevel="0" collapsed="false">
      <c r="A23" s="4" t="s">
        <v>36</v>
      </c>
      <c r="B23" s="4"/>
      <c r="C23" s="5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customFormat="false" ht="12" hidden="false" customHeight="true" outlineLevel="0" collapsed="false">
      <c r="A24" s="7"/>
      <c r="B24" s="7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customFormat="false" ht="12" hidden="false" customHeight="true" outlineLevel="0" collapsed="false">
      <c r="A25" s="7"/>
      <c r="B25" s="7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customFormat="false" ht="12" hidden="false" customHeight="true" outlineLevel="0" collapsed="false">
      <c r="A26" s="7" t="str">
        <f aca="false">'1 Attribute In or Out'!A25</f>
        <v>Version 1.3</v>
      </c>
      <c r="B26" s="7"/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customFormat="false" ht="12" hidden="false" customHeight="true" outlineLevel="0" collapsed="false">
      <c r="A27" s="25" t="str">
        <f aca="false">HYPERLINK("http://www.clarrus.com/","© 2002-2004 Clarrus Consulting Group Inc.")</f>
        <v>© 2002-2004 Clarrus Consulting Group Inc.</v>
      </c>
      <c r="B27" s="7"/>
      <c r="C27" s="8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customFormat="false" ht="12" hidden="false" customHeight="true" outlineLevel="0" collapsed="false">
      <c r="A28" s="7" t="s">
        <v>38</v>
      </c>
      <c r="B28" s="7"/>
      <c r="C28" s="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0" topLeftCell="A11" activePane="bottomLeft" state="frozen"/>
      <selection pane="topLeft" activeCell="A1" activeCellId="0" sqref="A1"/>
      <selection pane="bottomLeft" activeCell="B12" activeCellId="0" sqref="B12"/>
    </sheetView>
  </sheetViews>
  <sheetFormatPr defaultRowHeight="15"/>
  <cols>
    <col collapsed="false" hidden="false" max="1" min="1" style="0" width="33.2908163265306"/>
    <col collapsed="false" hidden="false" max="2" min="2" style="0" width="9.5765306122449"/>
    <col collapsed="false" hidden="false" max="3" min="3" style="0" width="10.5765306122449"/>
    <col collapsed="false" hidden="false" max="4" min="4" style="0" width="10.9948979591837"/>
    <col collapsed="false" hidden="true" max="6" min="5" style="0" width="0"/>
    <col collapsed="false" hidden="false" max="7" min="7" style="0" width="8.56632653061224"/>
    <col collapsed="false" hidden="true" max="8" min="8" style="0" width="0"/>
    <col collapsed="false" hidden="false" max="9" min="9" style="0" width="9.70918367346939"/>
    <col collapsed="false" hidden="true" max="10" min="10" style="0" width="0"/>
    <col collapsed="false" hidden="false" max="11" min="11" style="0" width="14.5714285714286"/>
    <col collapsed="false" hidden="true" max="13" min="12" style="0" width="0"/>
    <col collapsed="false" hidden="false" max="14" min="14" style="0" width="75.2908163265306"/>
    <col collapsed="false" hidden="false" max="20" min="15" style="0" width="3.86224489795918"/>
    <col collapsed="false" hidden="false" max="26" min="21" style="0" width="8.70918367346939"/>
    <col collapsed="false" hidden="false" max="1025" min="27" style="0" width="17.2857142857143"/>
  </cols>
  <sheetData>
    <row r="1" customFormat="false" ht="12" hidden="false" customHeight="tru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" hidden="false" customHeight="true" outlineLevel="0" collapsed="false">
      <c r="A2" s="4" t="s">
        <v>48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2" hidden="false" customHeight="true" outlineLevel="0" collapsed="false">
      <c r="A3" s="6" t="s">
        <v>49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" hidden="false" customHeight="true" outlineLevel="0" collapsed="false">
      <c r="A4" s="6" t="s">
        <v>50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" hidden="false" customHeight="true" outlineLevel="0" collapsed="false">
      <c r="A5" s="6" t="s">
        <v>51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" hidden="false" customHeight="true" outlineLevel="0" collapsed="false">
      <c r="A6" s="6" t="s">
        <v>52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" hidden="false" customHeight="true" outlineLevel="0" collapsed="false">
      <c r="A7" s="6" t="s"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2" hidden="false" customHeight="true" outlineLevel="0" collapsed="false">
      <c r="A8" s="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" hidden="false" customHeight="true" outlineLevel="0" collapsed="false">
      <c r="A9" s="4" t="s">
        <v>6</v>
      </c>
      <c r="B9" s="34" t="s">
        <v>10</v>
      </c>
      <c r="C9" s="34" t="s">
        <v>14</v>
      </c>
      <c r="D9" s="34" t="s">
        <v>16</v>
      </c>
      <c r="E9" s="34" t="s">
        <v>18</v>
      </c>
      <c r="F9" s="34" t="s">
        <v>20</v>
      </c>
      <c r="G9" s="34" t="s">
        <v>22</v>
      </c>
      <c r="H9" s="34" t="s">
        <v>24</v>
      </c>
      <c r="I9" s="34" t="s">
        <v>26</v>
      </c>
      <c r="J9" s="34" t="s">
        <v>28</v>
      </c>
      <c r="K9" s="34" t="s">
        <v>31</v>
      </c>
      <c r="L9" s="34" t="s">
        <v>33</v>
      </c>
      <c r="M9" s="34" t="s">
        <v>35</v>
      </c>
      <c r="N9" s="35"/>
      <c r="O9" s="7"/>
      <c r="P9" s="7"/>
      <c r="Q9" s="7"/>
      <c r="R9" s="7"/>
      <c r="S9" s="7"/>
      <c r="T9" s="7"/>
    </row>
    <row r="10" customFormat="false" ht="12" hidden="false" customHeight="true" outlineLevel="0" collapsed="false">
      <c r="A10" s="36" t="str">
        <f aca="false">'2 Attribute Prioritization'!C9</f>
        <v>Score</v>
      </c>
      <c r="B10" s="37" t="str">
        <f aca="false">'2 Attribute Prioritization'!C10</f>
        <v>7</v>
      </c>
      <c r="C10" s="38" t="str">
        <f aca="false">'2 Attribute Prioritization'!C11</f>
        <v>5</v>
      </c>
      <c r="D10" s="38" t="str">
        <f aca="false">'2 Attribute Prioritization'!C12</f>
        <v>9</v>
      </c>
      <c r="E10" s="38" t="str">
        <f aca="false">'2 Attribute Prioritization'!C13</f>
        <v>1</v>
      </c>
      <c r="F10" s="38" t="str">
        <f aca="false">'2 Attribute Prioritization'!C14</f>
        <v>2</v>
      </c>
      <c r="G10" s="38" t="str">
        <f aca="false">'2 Attribute Prioritization'!C15</f>
        <v>8</v>
      </c>
      <c r="H10" s="38" t="str">
        <f aca="false">'2 Attribute Prioritization'!C16</f>
        <v>0</v>
      </c>
      <c r="I10" s="38" t="str">
        <f aca="false">'2 Attribute Prioritization'!C17</f>
        <v>6</v>
      </c>
      <c r="J10" s="38" t="str">
        <f aca="false">'2 Attribute Prioritization'!C18</f>
        <v>2</v>
      </c>
      <c r="K10" s="38" t="str">
        <f aca="false">'2 Attribute Prioritization'!C19</f>
        <v>4</v>
      </c>
      <c r="L10" s="38" t="str">
        <f aca="false">'2 Attribute Prioritization'!C20</f>
        <v>1</v>
      </c>
      <c r="M10" s="39" t="str">
        <f aca="false">'2 Attribute Prioritization'!C21</f>
        <v>0</v>
      </c>
      <c r="N10" s="5" t="s">
        <v>53</v>
      </c>
      <c r="O10" s="7"/>
      <c r="P10" s="7"/>
      <c r="Q10" s="7"/>
      <c r="R10" s="7"/>
      <c r="S10" s="7"/>
      <c r="T10" s="7"/>
    </row>
    <row r="11" customFormat="false" ht="12" hidden="true" customHeight="true" outlineLevel="0" collapsed="false">
      <c r="A11" s="40" t="s">
        <v>54</v>
      </c>
      <c r="B11" s="21"/>
      <c r="C11" s="21"/>
      <c r="D11" s="21"/>
      <c r="E11" s="21" t="s">
        <v>55</v>
      </c>
      <c r="F11" s="21"/>
      <c r="G11" s="21"/>
      <c r="H11" s="21"/>
      <c r="I11" s="21"/>
      <c r="J11" s="21"/>
      <c r="K11" s="21"/>
      <c r="L11" s="21"/>
      <c r="M11" s="21"/>
      <c r="N11" s="8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customFormat="false" ht="12" hidden="true" customHeight="true" outlineLevel="0" collapsed="false">
      <c r="A12" s="40" t="s">
        <v>56</v>
      </c>
      <c r="B12" s="21"/>
      <c r="C12" s="21"/>
      <c r="D12" s="21"/>
      <c r="E12" s="21" t="s">
        <v>55</v>
      </c>
      <c r="F12" s="21"/>
      <c r="G12" s="21"/>
      <c r="H12" s="21"/>
      <c r="I12" s="21"/>
      <c r="J12" s="21"/>
      <c r="K12" s="21"/>
      <c r="L12" s="21"/>
      <c r="M12" s="21"/>
      <c r="N12" s="8" t="s">
        <v>57</v>
      </c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customFormat="false" ht="12" hidden="false" customHeight="true" outlineLevel="0" collapsed="false">
      <c r="A13" s="42" t="s">
        <v>58</v>
      </c>
      <c r="B13" s="21" t="s">
        <v>55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8" t="s">
        <v>59</v>
      </c>
      <c r="O13" s="7"/>
      <c r="P13" s="7"/>
      <c r="Q13" s="7"/>
      <c r="R13" s="7"/>
      <c r="S13" s="7"/>
      <c r="T13" s="7"/>
    </row>
    <row r="14" customFormat="false" ht="12" hidden="true" customHeight="true" outlineLevel="0" collapsed="false">
      <c r="A14" s="40" t="s">
        <v>60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 t="s">
        <v>55</v>
      </c>
      <c r="M14" s="21"/>
      <c r="N14" s="8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customFormat="false" ht="12" hidden="true" customHeight="true" outlineLevel="0" collapsed="false">
      <c r="A15" s="40" t="s">
        <v>61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8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customFormat="false" ht="12" hidden="false" customHeight="true" outlineLevel="0" collapsed="false">
      <c r="A16" s="42" t="s">
        <v>62</v>
      </c>
      <c r="B16" s="21" t="s">
        <v>55</v>
      </c>
      <c r="C16" s="21" t="s">
        <v>55</v>
      </c>
      <c r="D16" s="21" t="s">
        <v>55</v>
      </c>
      <c r="E16" s="21" t="s">
        <v>55</v>
      </c>
      <c r="F16" s="21"/>
      <c r="G16" s="21"/>
      <c r="H16" s="21"/>
      <c r="I16" s="21"/>
      <c r="J16" s="21" t="s">
        <v>55</v>
      </c>
      <c r="K16" s="21" t="s">
        <v>55</v>
      </c>
      <c r="L16" s="21"/>
      <c r="M16" s="21"/>
      <c r="N16" s="8" t="s">
        <v>63</v>
      </c>
      <c r="O16" s="7"/>
      <c r="P16" s="7"/>
      <c r="Q16" s="7"/>
      <c r="R16" s="7"/>
      <c r="S16" s="7"/>
      <c r="T16" s="7"/>
    </row>
    <row r="17" customFormat="false" ht="12" hidden="false" customHeight="true" outlineLevel="0" collapsed="false">
      <c r="A17" s="43" t="s">
        <v>64</v>
      </c>
      <c r="B17" s="21"/>
      <c r="C17" s="21"/>
      <c r="D17" s="21"/>
      <c r="E17" s="21"/>
      <c r="F17" s="21" t="s">
        <v>55</v>
      </c>
      <c r="G17" s="21"/>
      <c r="H17" s="21"/>
      <c r="I17" s="21"/>
      <c r="J17" s="21"/>
      <c r="K17" s="21" t="s">
        <v>55</v>
      </c>
      <c r="L17" s="21"/>
      <c r="M17" s="21"/>
      <c r="N17" s="8"/>
      <c r="O17" s="7"/>
      <c r="P17" s="7"/>
      <c r="Q17" s="7"/>
      <c r="R17" s="7"/>
      <c r="S17" s="7"/>
      <c r="T17" s="7"/>
    </row>
    <row r="18" customFormat="false" ht="12" hidden="true" customHeight="true" outlineLevel="0" collapsed="false">
      <c r="A18" s="44" t="s">
        <v>65</v>
      </c>
      <c r="B18" s="21"/>
      <c r="C18" s="21"/>
      <c r="D18" s="21"/>
      <c r="E18" s="21"/>
      <c r="F18" s="21"/>
      <c r="G18" s="21"/>
      <c r="H18" s="21" t="s">
        <v>55</v>
      </c>
      <c r="I18" s="21"/>
      <c r="J18" s="21"/>
      <c r="K18" s="21"/>
      <c r="L18" s="21"/>
      <c r="M18" s="21"/>
      <c r="N18" s="8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customFormat="false" ht="12" hidden="false" customHeight="true" outlineLevel="0" collapsed="false">
      <c r="A19" s="44" t="s">
        <v>66</v>
      </c>
      <c r="B19" s="21" t="s">
        <v>55</v>
      </c>
      <c r="C19" s="21" t="s">
        <v>55</v>
      </c>
      <c r="D19" s="21" t="s">
        <v>55</v>
      </c>
      <c r="E19" s="21"/>
      <c r="F19" s="21"/>
      <c r="G19" s="21"/>
      <c r="H19" s="21"/>
      <c r="I19" s="21" t="s">
        <v>55</v>
      </c>
      <c r="J19" s="21"/>
      <c r="K19" s="21"/>
      <c r="L19" s="21"/>
      <c r="M19" s="21"/>
      <c r="N19" s="8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customFormat="false" ht="12" hidden="false" customHeight="true" outlineLevel="0" collapsed="false">
      <c r="A20" s="43" t="s">
        <v>67</v>
      </c>
      <c r="B20" s="21"/>
      <c r="C20" s="21" t="s">
        <v>55</v>
      </c>
      <c r="D20" s="21"/>
      <c r="E20" s="21"/>
      <c r="F20" s="21"/>
      <c r="G20" s="21"/>
      <c r="H20" s="21"/>
      <c r="I20" s="21" t="s">
        <v>55</v>
      </c>
      <c r="J20" s="21"/>
      <c r="K20" s="21" t="s">
        <v>55</v>
      </c>
      <c r="L20" s="21"/>
      <c r="M20" s="21"/>
      <c r="N20" s="8"/>
      <c r="O20" s="7"/>
      <c r="P20" s="7"/>
      <c r="Q20" s="7"/>
      <c r="R20" s="7"/>
      <c r="S20" s="7"/>
      <c r="T20" s="7"/>
    </row>
    <row r="21" customFormat="false" ht="12" hidden="true" customHeight="true" outlineLevel="0" collapsed="false">
      <c r="A21" s="43" t="s">
        <v>68</v>
      </c>
      <c r="B21" s="21"/>
      <c r="C21" s="21"/>
      <c r="D21" s="21"/>
      <c r="E21" s="21"/>
      <c r="F21" s="21" t="s">
        <v>55</v>
      </c>
      <c r="G21" s="21"/>
      <c r="H21" s="21"/>
      <c r="I21" s="21"/>
      <c r="J21" s="21" t="s">
        <v>55</v>
      </c>
      <c r="K21" s="21" t="s">
        <v>55</v>
      </c>
      <c r="L21" s="21"/>
      <c r="M21" s="21"/>
      <c r="N21" s="8" t="s">
        <v>69</v>
      </c>
      <c r="O21" s="7"/>
      <c r="P21" s="7"/>
      <c r="Q21" s="7"/>
      <c r="R21" s="7"/>
      <c r="S21" s="7"/>
      <c r="T21" s="7"/>
    </row>
    <row r="22" customFormat="false" ht="12" hidden="true" customHeight="true" outlineLevel="0" collapsed="false">
      <c r="A22" s="44" t="s">
        <v>70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8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customFormat="false" ht="12" hidden="true" customHeight="true" outlineLevel="0" collapsed="false">
      <c r="A23" s="43" t="s">
        <v>71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8"/>
      <c r="O23" s="7"/>
      <c r="P23" s="7"/>
      <c r="Q23" s="7"/>
      <c r="R23" s="7"/>
      <c r="S23" s="7"/>
      <c r="T23" s="7"/>
    </row>
    <row r="24" customFormat="false" ht="12" hidden="true" customHeight="true" outlineLevel="0" collapsed="false">
      <c r="A24" s="43" t="s">
        <v>72</v>
      </c>
      <c r="B24" s="21"/>
      <c r="C24" s="21"/>
      <c r="D24" s="21"/>
      <c r="E24" s="21"/>
      <c r="F24" s="21" t="s">
        <v>55</v>
      </c>
      <c r="G24" s="21"/>
      <c r="H24" s="21"/>
      <c r="I24" s="21"/>
      <c r="J24" s="21"/>
      <c r="K24" s="21"/>
      <c r="L24" s="21"/>
      <c r="M24" s="21"/>
      <c r="N24" s="8"/>
      <c r="O24" s="7"/>
      <c r="P24" s="7"/>
      <c r="Q24" s="7"/>
      <c r="R24" s="7"/>
      <c r="S24" s="7"/>
      <c r="T24" s="7"/>
    </row>
    <row r="25" customFormat="false" ht="12" hidden="true" customHeight="true" outlineLevel="0" collapsed="false">
      <c r="A25" s="43" t="s">
        <v>73</v>
      </c>
      <c r="B25" s="21"/>
      <c r="C25" s="21"/>
      <c r="D25" s="21"/>
      <c r="E25" s="21"/>
      <c r="F25" s="21"/>
      <c r="G25" s="21"/>
      <c r="H25" s="21" t="s">
        <v>55</v>
      </c>
      <c r="I25" s="21"/>
      <c r="J25" s="21"/>
      <c r="K25" s="21"/>
      <c r="L25" s="21"/>
      <c r="M25" s="21"/>
      <c r="N25" s="8"/>
      <c r="O25" s="7"/>
      <c r="P25" s="7"/>
      <c r="Q25" s="7"/>
      <c r="R25" s="7"/>
      <c r="S25" s="7"/>
      <c r="T25" s="7"/>
    </row>
    <row r="26" customFormat="false" ht="12" hidden="true" customHeight="true" outlineLevel="0" collapsed="false">
      <c r="A26" s="44" t="s">
        <v>74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 t="s">
        <v>55</v>
      </c>
      <c r="M26" s="21"/>
      <c r="N26" s="8" t="s">
        <v>75</v>
      </c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customFormat="false" ht="12" hidden="true" customHeight="true" outlineLevel="0" collapsed="false">
      <c r="A27" s="43" t="s">
        <v>76</v>
      </c>
      <c r="B27" s="21"/>
      <c r="C27" s="21"/>
      <c r="D27" s="21"/>
      <c r="E27" s="21"/>
      <c r="F27" s="21"/>
      <c r="G27" s="21"/>
      <c r="H27" s="21"/>
      <c r="I27" s="21"/>
      <c r="J27" s="21" t="s">
        <v>55</v>
      </c>
      <c r="K27" s="21"/>
      <c r="L27" s="21"/>
      <c r="M27" s="21"/>
      <c r="N27" s="8" t="s">
        <v>77</v>
      </c>
      <c r="O27" s="7"/>
      <c r="P27" s="7"/>
      <c r="Q27" s="7"/>
      <c r="R27" s="7"/>
      <c r="S27" s="7"/>
      <c r="T27" s="7"/>
    </row>
    <row r="28" customFormat="false" ht="12" hidden="false" customHeight="true" outlineLevel="0" collapsed="false">
      <c r="A28" s="43" t="s">
        <v>78</v>
      </c>
      <c r="B28" s="21" t="s">
        <v>55</v>
      </c>
      <c r="C28" s="21" t="s">
        <v>55</v>
      </c>
      <c r="D28" s="21" t="s">
        <v>55</v>
      </c>
      <c r="E28" s="21"/>
      <c r="F28" s="21"/>
      <c r="G28" s="21"/>
      <c r="H28" s="21" t="s">
        <v>55</v>
      </c>
      <c r="I28" s="21"/>
      <c r="J28" s="21"/>
      <c r="K28" s="21"/>
      <c r="L28" s="21"/>
      <c r="M28" s="21"/>
      <c r="N28" s="8" t="s">
        <v>79</v>
      </c>
      <c r="O28" s="7"/>
      <c r="P28" s="7"/>
      <c r="Q28" s="7"/>
      <c r="R28" s="7"/>
      <c r="S28" s="7"/>
      <c r="T28" s="7"/>
    </row>
    <row r="29" customFormat="false" ht="12" hidden="false" customHeight="true" outlineLevel="0" collapsed="false">
      <c r="A29" s="43" t="s">
        <v>80</v>
      </c>
      <c r="B29" s="21" t="s">
        <v>55</v>
      </c>
      <c r="C29" s="21" t="s">
        <v>55</v>
      </c>
      <c r="D29" s="21" t="s">
        <v>55</v>
      </c>
      <c r="E29" s="21"/>
      <c r="F29" s="21"/>
      <c r="G29" s="21" t="s">
        <v>55</v>
      </c>
      <c r="H29" s="21"/>
      <c r="I29" s="21"/>
      <c r="J29" s="21"/>
      <c r="K29" s="21"/>
      <c r="L29" s="21"/>
      <c r="M29" s="21"/>
      <c r="N29" s="8"/>
      <c r="O29" s="7"/>
      <c r="P29" s="7"/>
      <c r="Q29" s="7"/>
      <c r="R29" s="7"/>
      <c r="S29" s="7"/>
      <c r="T29" s="7"/>
    </row>
    <row r="30" customFormat="false" ht="12" hidden="true" customHeight="true" outlineLevel="0" collapsed="false">
      <c r="A30" s="43" t="s">
        <v>81</v>
      </c>
      <c r="B30" s="21"/>
      <c r="C30" s="21"/>
      <c r="D30" s="21"/>
      <c r="E30" s="21"/>
      <c r="F30" s="21" t="s">
        <v>55</v>
      </c>
      <c r="G30" s="21"/>
      <c r="H30" s="21"/>
      <c r="I30" s="21"/>
      <c r="J30" s="21"/>
      <c r="K30" s="21"/>
      <c r="L30" s="21"/>
      <c r="M30" s="21"/>
      <c r="N30" s="8"/>
      <c r="O30" s="7"/>
      <c r="P30" s="7"/>
      <c r="Q30" s="7"/>
      <c r="R30" s="7"/>
      <c r="S30" s="7"/>
      <c r="T30" s="7"/>
    </row>
    <row r="31" customFormat="false" ht="12" hidden="true" customHeight="true" outlineLevel="0" collapsed="false">
      <c r="A31" s="44" t="s">
        <v>82</v>
      </c>
      <c r="B31" s="21"/>
      <c r="C31" s="21"/>
      <c r="D31" s="21"/>
      <c r="E31" s="21"/>
      <c r="F31" s="21"/>
      <c r="G31" s="21"/>
      <c r="H31" s="21"/>
      <c r="I31" s="21"/>
      <c r="J31" s="21" t="s">
        <v>55</v>
      </c>
      <c r="K31" s="21"/>
      <c r="L31" s="21"/>
      <c r="M31" s="21"/>
      <c r="N31" s="8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customFormat="false" ht="12" hidden="true" customHeight="true" outlineLevel="0" collapsed="false">
      <c r="A32" s="44" t="s">
        <v>83</v>
      </c>
      <c r="B32" s="21"/>
      <c r="C32" s="21"/>
      <c r="D32" s="21"/>
      <c r="E32" s="21"/>
      <c r="F32" s="21" t="s">
        <v>55</v>
      </c>
      <c r="G32" s="21"/>
      <c r="H32" s="21" t="s">
        <v>55</v>
      </c>
      <c r="I32" s="21"/>
      <c r="J32" s="21"/>
      <c r="K32" s="21"/>
      <c r="L32" s="21" t="s">
        <v>55</v>
      </c>
      <c r="M32" s="21" t="s">
        <v>55</v>
      </c>
      <c r="N32" s="8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customFormat="false" ht="12" hidden="false" customHeight="true" outlineLevel="0" collapsed="false">
      <c r="A33" s="43" t="s">
        <v>84</v>
      </c>
      <c r="B33" s="21"/>
      <c r="C33" s="21"/>
      <c r="D33" s="21"/>
      <c r="E33" s="21"/>
      <c r="F33" s="21"/>
      <c r="G33" s="21" t="s">
        <v>55</v>
      </c>
      <c r="H33" s="21"/>
      <c r="I33" s="21"/>
      <c r="J33" s="21"/>
      <c r="K33" s="21" t="s">
        <v>55</v>
      </c>
      <c r="L33" s="21"/>
      <c r="M33" s="21"/>
      <c r="N33" s="8" t="s">
        <v>85</v>
      </c>
      <c r="O33" s="7"/>
      <c r="P33" s="7"/>
      <c r="Q33" s="7"/>
      <c r="R33" s="7"/>
      <c r="S33" s="7"/>
      <c r="T33" s="7"/>
    </row>
    <row r="34" customFormat="false" ht="12" hidden="false" customHeight="true" outlineLevel="0" collapsed="false">
      <c r="A34" s="44" t="s">
        <v>86</v>
      </c>
      <c r="B34" s="21" t="s">
        <v>55</v>
      </c>
      <c r="C34" s="21" t="s">
        <v>55</v>
      </c>
      <c r="D34" s="21" t="s">
        <v>55</v>
      </c>
      <c r="E34" s="21"/>
      <c r="F34" s="21"/>
      <c r="G34" s="21" t="s">
        <v>55</v>
      </c>
      <c r="H34" s="21"/>
      <c r="I34" s="21" t="s">
        <v>55</v>
      </c>
      <c r="J34" s="21"/>
      <c r="K34" s="21" t="s">
        <v>55</v>
      </c>
      <c r="L34" s="21"/>
      <c r="M34" s="21"/>
      <c r="N34" s="8" t="s">
        <v>87</v>
      </c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customFormat="false" ht="12" hidden="true" customHeight="true" outlineLevel="0" collapsed="false">
      <c r="A35" s="44" t="s">
        <v>88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8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customFormat="false" ht="12" hidden="true" customHeight="true" outlineLevel="0" collapsed="false">
      <c r="A36" s="43" t="s">
        <v>89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 t="s">
        <v>55</v>
      </c>
      <c r="M36" s="21" t="s">
        <v>55</v>
      </c>
      <c r="N36" s="8"/>
      <c r="O36" s="7"/>
      <c r="P36" s="7"/>
      <c r="Q36" s="7"/>
      <c r="R36" s="7"/>
      <c r="S36" s="7"/>
      <c r="T36" s="7"/>
    </row>
    <row r="37" customFormat="false" ht="12" hidden="true" customHeight="true" outlineLevel="0" collapsed="false">
      <c r="A37" s="43" t="s">
        <v>90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8" t="s">
        <v>91</v>
      </c>
      <c r="O37" s="7"/>
      <c r="P37" s="7"/>
      <c r="Q37" s="7"/>
      <c r="R37" s="7"/>
      <c r="S37" s="7"/>
      <c r="T37" s="7"/>
    </row>
    <row r="38" customFormat="false" ht="12" hidden="true" customHeight="true" outlineLevel="0" collapsed="false">
      <c r="A38" s="43" t="s">
        <v>92</v>
      </c>
      <c r="B38" s="21"/>
      <c r="C38" s="21"/>
      <c r="D38" s="21"/>
      <c r="E38" s="21"/>
      <c r="F38" s="21"/>
      <c r="G38" s="21"/>
      <c r="H38" s="21"/>
      <c r="I38" s="21"/>
      <c r="J38" s="21" t="s">
        <v>55</v>
      </c>
      <c r="K38" s="21"/>
      <c r="L38" s="21"/>
      <c r="M38" s="21"/>
      <c r="N38" s="8" t="s">
        <v>93</v>
      </c>
      <c r="O38" s="7"/>
      <c r="P38" s="7"/>
      <c r="Q38" s="7"/>
      <c r="R38" s="7"/>
      <c r="S38" s="7"/>
      <c r="T38" s="7"/>
    </row>
    <row r="39" customFormat="false" ht="12" hidden="true" customHeight="true" outlineLevel="0" collapsed="false">
      <c r="A39" s="43" t="s">
        <v>94</v>
      </c>
      <c r="B39" s="21"/>
      <c r="C39" s="21"/>
      <c r="D39" s="21"/>
      <c r="E39" s="21" t="s">
        <v>55</v>
      </c>
      <c r="F39" s="21"/>
      <c r="G39" s="21"/>
      <c r="H39" s="21"/>
      <c r="I39" s="21"/>
      <c r="J39" s="21" t="s">
        <v>55</v>
      </c>
      <c r="K39" s="21"/>
      <c r="L39" s="21"/>
      <c r="M39" s="21"/>
      <c r="N39" s="8"/>
      <c r="O39" s="7"/>
      <c r="P39" s="7"/>
      <c r="Q39" s="7"/>
      <c r="R39" s="7"/>
      <c r="S39" s="7"/>
      <c r="T39" s="7"/>
    </row>
    <row r="40" customFormat="false" ht="12" hidden="false" customHeight="true" outlineLevel="0" collapsed="false">
      <c r="A40" s="43" t="s">
        <v>95</v>
      </c>
      <c r="B40" s="21" t="s">
        <v>55</v>
      </c>
      <c r="C40" s="21"/>
      <c r="D40" s="21" t="s">
        <v>55</v>
      </c>
      <c r="E40" s="21"/>
      <c r="F40" s="21"/>
      <c r="G40" s="21"/>
      <c r="H40" s="21" t="s">
        <v>55</v>
      </c>
      <c r="I40" s="21" t="s">
        <v>55</v>
      </c>
      <c r="J40" s="21"/>
      <c r="K40" s="21"/>
      <c r="L40" s="21"/>
      <c r="M40" s="21"/>
      <c r="N40" s="8"/>
      <c r="O40" s="7"/>
      <c r="P40" s="7"/>
      <c r="Q40" s="7"/>
      <c r="R40" s="7"/>
      <c r="S40" s="7"/>
      <c r="T40" s="7"/>
    </row>
    <row r="41" customFormat="false" ht="12" hidden="false" customHeight="true" outlineLevel="0" collapsed="false">
      <c r="A41" s="44" t="s">
        <v>96</v>
      </c>
      <c r="B41" s="21"/>
      <c r="C41" s="21"/>
      <c r="D41" s="21"/>
      <c r="E41" s="21"/>
      <c r="F41" s="21" t="s">
        <v>55</v>
      </c>
      <c r="G41" s="21"/>
      <c r="H41" s="21" t="s">
        <v>55</v>
      </c>
      <c r="I41" s="21" t="s">
        <v>55</v>
      </c>
      <c r="J41" s="21" t="s">
        <v>55</v>
      </c>
      <c r="K41" s="21" t="s">
        <v>55</v>
      </c>
      <c r="L41" s="21" t="s">
        <v>55</v>
      </c>
      <c r="M41" s="21" t="s">
        <v>55</v>
      </c>
      <c r="N41" s="8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customFormat="false" ht="12" hidden="false" customHeight="true" outlineLevel="0" collapsed="false">
      <c r="A42" s="43" t="s">
        <v>97</v>
      </c>
      <c r="B42" s="21"/>
      <c r="C42" s="21"/>
      <c r="D42" s="21"/>
      <c r="E42" s="21"/>
      <c r="F42" s="21" t="s">
        <v>55</v>
      </c>
      <c r="G42" s="21"/>
      <c r="H42" s="21"/>
      <c r="I42" s="21" t="s">
        <v>55</v>
      </c>
      <c r="J42" s="21" t="s">
        <v>55</v>
      </c>
      <c r="K42" s="21" t="s">
        <v>55</v>
      </c>
      <c r="L42" s="21"/>
      <c r="M42" s="21"/>
      <c r="N42" s="8"/>
      <c r="O42" s="7"/>
      <c r="P42" s="7"/>
      <c r="Q42" s="7"/>
      <c r="R42" s="7"/>
      <c r="S42" s="7"/>
      <c r="T42" s="7"/>
    </row>
    <row r="43" customFormat="false" ht="12" hidden="false" customHeight="true" outlineLevel="0" collapsed="false">
      <c r="A43" s="43" t="s">
        <v>98</v>
      </c>
      <c r="B43" s="21" t="s">
        <v>55</v>
      </c>
      <c r="C43" s="21" t="s">
        <v>55</v>
      </c>
      <c r="D43" s="21" t="s">
        <v>55</v>
      </c>
      <c r="E43" s="21"/>
      <c r="F43" s="21"/>
      <c r="G43" s="21"/>
      <c r="H43" s="21"/>
      <c r="I43" s="21"/>
      <c r="J43" s="21"/>
      <c r="K43" s="21"/>
      <c r="L43" s="21"/>
      <c r="M43" s="21"/>
      <c r="N43" s="8" t="s">
        <v>99</v>
      </c>
      <c r="O43" s="7"/>
      <c r="P43" s="7"/>
      <c r="Q43" s="7"/>
      <c r="R43" s="7"/>
      <c r="S43" s="7"/>
      <c r="T43" s="7"/>
    </row>
    <row r="44" customFormat="false" ht="12" hidden="false" customHeight="true" outlineLevel="0" collapsed="false">
      <c r="A44" s="43" t="s">
        <v>100</v>
      </c>
      <c r="B44" s="21" t="s">
        <v>55</v>
      </c>
      <c r="C44" s="21" t="s">
        <v>55</v>
      </c>
      <c r="D44" s="21" t="s">
        <v>55</v>
      </c>
      <c r="E44" s="21"/>
      <c r="F44" s="21"/>
      <c r="G44" s="21"/>
      <c r="H44" s="21"/>
      <c r="I44" s="21"/>
      <c r="J44" s="21"/>
      <c r="K44" s="21"/>
      <c r="L44" s="21"/>
      <c r="M44" s="21"/>
      <c r="N44" s="8" t="s">
        <v>101</v>
      </c>
      <c r="O44" s="7"/>
      <c r="P44" s="7"/>
      <c r="Q44" s="7"/>
      <c r="R44" s="7"/>
      <c r="S44" s="7"/>
      <c r="T44" s="7"/>
    </row>
    <row r="45" customFormat="false" ht="12" hidden="true" customHeight="true" outlineLevel="0" collapsed="false">
      <c r="A45" s="44" t="s">
        <v>102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8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customFormat="false" ht="12" hidden="true" customHeight="true" outlineLevel="0" collapsed="false">
      <c r="A46" s="44" t="s">
        <v>103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8" t="s">
        <v>104</v>
      </c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customFormat="false" ht="12" hidden="false" customHeight="true" outlineLevel="0" collapsed="false">
      <c r="A47" s="44" t="s">
        <v>105</v>
      </c>
      <c r="B47" s="21"/>
      <c r="C47" s="21"/>
      <c r="D47" s="21" t="s">
        <v>55</v>
      </c>
      <c r="E47" s="21"/>
      <c r="F47" s="21"/>
      <c r="G47" s="21"/>
      <c r="H47" s="21"/>
      <c r="I47" s="21" t="s">
        <v>55</v>
      </c>
      <c r="J47" s="21"/>
      <c r="K47" s="21"/>
      <c r="L47" s="21"/>
      <c r="M47" s="21"/>
      <c r="N47" s="8" t="s">
        <v>106</v>
      </c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customFormat="false" ht="12" hidden="false" customHeight="true" outlineLevel="0" collapsed="false">
      <c r="A48" s="43" t="s">
        <v>107</v>
      </c>
      <c r="B48" s="21"/>
      <c r="C48" s="21"/>
      <c r="D48" s="21" t="s">
        <v>55</v>
      </c>
      <c r="E48" s="21"/>
      <c r="F48" s="21"/>
      <c r="G48" s="21"/>
      <c r="H48" s="21"/>
      <c r="I48" s="21" t="s">
        <v>55</v>
      </c>
      <c r="J48" s="21"/>
      <c r="K48" s="21"/>
      <c r="L48" s="21"/>
      <c r="M48" s="21"/>
      <c r="N48" s="8"/>
      <c r="O48" s="7"/>
      <c r="P48" s="7"/>
      <c r="Q48" s="7"/>
      <c r="R48" s="7"/>
      <c r="S48" s="7"/>
      <c r="T48" s="7"/>
    </row>
    <row r="49" customFormat="false" ht="12" hidden="false" customHeight="true" outlineLevel="0" collapsed="false">
      <c r="A49" s="43" t="s">
        <v>108</v>
      </c>
      <c r="B49" s="21" t="s">
        <v>55</v>
      </c>
      <c r="C49" s="21"/>
      <c r="D49" s="21" t="s">
        <v>55</v>
      </c>
      <c r="E49" s="21" t="s">
        <v>55</v>
      </c>
      <c r="F49" s="21"/>
      <c r="G49" s="21"/>
      <c r="H49" s="21"/>
      <c r="I49" s="21"/>
      <c r="J49" s="21"/>
      <c r="K49" s="21" t="s">
        <v>55</v>
      </c>
      <c r="L49" s="21"/>
      <c r="M49" s="21"/>
      <c r="N49" s="8"/>
      <c r="O49" s="7"/>
      <c r="P49" s="7"/>
      <c r="Q49" s="7"/>
      <c r="R49" s="7"/>
      <c r="S49" s="7"/>
      <c r="T49" s="7"/>
    </row>
    <row r="50" customFormat="false" ht="12" hidden="true" customHeight="true" outlineLevel="0" collapsed="false">
      <c r="A50" s="45" t="s">
        <v>109</v>
      </c>
      <c r="B50" s="21"/>
      <c r="C50" s="21"/>
      <c r="D50" s="21"/>
      <c r="E50" s="21"/>
      <c r="F50" s="21" t="s">
        <v>55</v>
      </c>
      <c r="G50" s="21"/>
      <c r="H50" s="21"/>
      <c r="I50" s="21"/>
      <c r="J50" s="21" t="s">
        <v>55</v>
      </c>
      <c r="K50" s="21"/>
      <c r="L50" s="21" t="s">
        <v>55</v>
      </c>
      <c r="M50" s="21" t="s">
        <v>55</v>
      </c>
      <c r="N50" s="46" t="s">
        <v>110</v>
      </c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customFormat="false" ht="12" hidden="false" customHeight="true" outlineLevel="0" collapsed="false">
      <c r="A51" s="45" t="s">
        <v>111</v>
      </c>
      <c r="B51" s="21"/>
      <c r="C51" s="21"/>
      <c r="D51" s="21"/>
      <c r="E51" s="21"/>
      <c r="F51" s="21" t="s">
        <v>55</v>
      </c>
      <c r="G51" s="21" t="s">
        <v>55</v>
      </c>
      <c r="H51" s="21"/>
      <c r="I51" s="21"/>
      <c r="J51" s="21" t="s">
        <v>55</v>
      </c>
      <c r="K51" s="21" t="s">
        <v>55</v>
      </c>
      <c r="L51" s="21" t="s">
        <v>55</v>
      </c>
      <c r="M51" s="21" t="s">
        <v>55</v>
      </c>
      <c r="N51" s="8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customFormat="false" ht="12" hidden="true" customHeight="true" outlineLevel="0" collapsed="false">
      <c r="A52" s="44" t="s">
        <v>112</v>
      </c>
      <c r="B52" s="21"/>
      <c r="C52" s="21"/>
      <c r="D52" s="21"/>
      <c r="E52" s="21"/>
      <c r="F52" s="21"/>
      <c r="G52" s="21"/>
      <c r="H52" s="21" t="s">
        <v>55</v>
      </c>
      <c r="I52" s="21"/>
      <c r="J52" s="21"/>
      <c r="K52" s="21"/>
      <c r="L52" s="21" t="s">
        <v>55</v>
      </c>
      <c r="M52" s="21" t="s">
        <v>55</v>
      </c>
      <c r="N52" s="8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customFormat="false" ht="12" hidden="false" customHeight="true" outlineLevel="0" collapsed="false">
      <c r="A53" s="44" t="s">
        <v>113</v>
      </c>
      <c r="B53" s="21"/>
      <c r="C53" s="21"/>
      <c r="D53" s="21" t="s">
        <v>55</v>
      </c>
      <c r="E53" s="21"/>
      <c r="F53" s="21"/>
      <c r="G53" s="21"/>
      <c r="H53" s="21"/>
      <c r="I53" s="21" t="s">
        <v>55</v>
      </c>
      <c r="J53" s="21"/>
      <c r="K53" s="21"/>
      <c r="L53" s="21"/>
      <c r="M53" s="21"/>
      <c r="N53" s="8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customFormat="false" ht="12" hidden="true" customHeight="true" outlineLevel="0" collapsed="false">
      <c r="A54" s="44" t="s">
        <v>114</v>
      </c>
      <c r="B54" s="21"/>
      <c r="C54" s="21"/>
      <c r="D54" s="21"/>
      <c r="E54" s="21"/>
      <c r="F54" s="21"/>
      <c r="G54" s="21"/>
      <c r="H54" s="21" t="s">
        <v>55</v>
      </c>
      <c r="I54" s="21"/>
      <c r="J54" s="21"/>
      <c r="K54" s="21"/>
      <c r="L54" s="21"/>
      <c r="M54" s="21"/>
      <c r="N54" s="8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customFormat="false" ht="12" hidden="true" customHeight="true" outlineLevel="0" collapsed="false">
      <c r="A55" s="44" t="s">
        <v>115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8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customFormat="false" ht="12" hidden="true" customHeight="true" outlineLevel="0" collapsed="false">
      <c r="A56" s="44" t="s">
        <v>116</v>
      </c>
      <c r="B56" s="21"/>
      <c r="C56" s="21"/>
      <c r="D56" s="21"/>
      <c r="E56" s="21"/>
      <c r="F56" s="21"/>
      <c r="G56" s="21"/>
      <c r="H56" s="21"/>
      <c r="I56" s="21"/>
      <c r="J56" s="21" t="s">
        <v>55</v>
      </c>
      <c r="K56" s="21"/>
      <c r="L56" s="21"/>
      <c r="M56" s="21"/>
      <c r="N56" s="8" t="s">
        <v>117</v>
      </c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customFormat="false" ht="12" hidden="true" customHeight="true" outlineLevel="0" collapsed="false">
      <c r="A57" s="44" t="s">
        <v>118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8" t="s">
        <v>119</v>
      </c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customFormat="false" ht="12" hidden="true" customHeight="true" outlineLevel="0" collapsed="false">
      <c r="A58" s="44" t="s">
        <v>120</v>
      </c>
      <c r="B58" s="21"/>
      <c r="C58" s="21"/>
      <c r="D58" s="21"/>
      <c r="E58" s="21"/>
      <c r="F58" s="21"/>
      <c r="G58" s="21"/>
      <c r="H58" s="21"/>
      <c r="I58" s="21"/>
      <c r="J58" s="21" t="s">
        <v>55</v>
      </c>
      <c r="K58" s="21"/>
      <c r="L58" s="21"/>
      <c r="M58" s="21"/>
      <c r="N58" s="8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customFormat="false" ht="12" hidden="false" customHeight="true" outlineLevel="0" collapsed="false">
      <c r="A59" s="36" t="s">
        <v>121</v>
      </c>
      <c r="B59" s="21" t="n">
        <f aca="false">COUNTA(B11:B58)</f>
        <v>10</v>
      </c>
      <c r="C59" s="21" t="n">
        <f aca="false">COUNTA(C11:C58)</f>
        <v>8</v>
      </c>
      <c r="D59" s="21" t="n">
        <f aca="false">COUNTA(D11:D58)</f>
        <v>12</v>
      </c>
      <c r="E59" s="21" t="n">
        <f aca="false">COUNTA(E11:E58)</f>
        <v>5</v>
      </c>
      <c r="F59" s="21" t="n">
        <f aca="false">COUNTA(F11:F58)</f>
        <v>9</v>
      </c>
      <c r="G59" s="21" t="n">
        <f aca="false">COUNTA(G11:G58)</f>
        <v>4</v>
      </c>
      <c r="H59" s="21" t="n">
        <f aca="false">COUNTA(H11:H58)</f>
        <v>8</v>
      </c>
      <c r="I59" s="21" t="n">
        <f aca="false">COUNTA(I11:I58)</f>
        <v>9</v>
      </c>
      <c r="J59" s="21" t="n">
        <f aca="false">COUNTA(J11:J58)</f>
        <v>12</v>
      </c>
      <c r="K59" s="21" t="n">
        <f aca="false">COUNTA(K11:K58)</f>
        <v>10</v>
      </c>
      <c r="L59" s="21" t="n">
        <f aca="false">COUNTA(L11:L58)</f>
        <v>8</v>
      </c>
      <c r="M59" s="21" t="n">
        <f aca="false">COUNTA(M11:M58)</f>
        <v>6</v>
      </c>
      <c r="N59" s="8"/>
      <c r="O59" s="7"/>
      <c r="P59" s="7"/>
      <c r="Q59" s="7"/>
      <c r="R59" s="7"/>
      <c r="S59" s="7"/>
      <c r="T59" s="7"/>
    </row>
    <row r="60" customFormat="false" ht="12" hidden="false" customHeight="true" outlineLevel="0" collapsed="false">
      <c r="A60" s="7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7"/>
      <c r="P60" s="7"/>
      <c r="Q60" s="7"/>
      <c r="R60" s="7"/>
      <c r="S60" s="7"/>
      <c r="T60" s="7"/>
    </row>
    <row r="61" customFormat="false" ht="12" hidden="false" customHeight="true" outlineLevel="0" collapsed="false">
      <c r="A61" s="4" t="s">
        <v>36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7"/>
      <c r="P61" s="7"/>
      <c r="Q61" s="7"/>
      <c r="R61" s="7"/>
      <c r="S61" s="7"/>
      <c r="T61" s="7"/>
    </row>
    <row r="62" customFormat="false" ht="12" hidden="false" customHeight="true" outlineLevel="0" collapsed="false">
      <c r="A62" s="7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7"/>
      <c r="P62" s="7"/>
      <c r="Q62" s="7"/>
      <c r="R62" s="7"/>
      <c r="S62" s="7"/>
      <c r="T62" s="7"/>
    </row>
    <row r="63" customFormat="false" ht="12" hidden="false" customHeight="true" outlineLevel="0" collapsed="false">
      <c r="A63" s="7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7"/>
      <c r="P63" s="7"/>
      <c r="Q63" s="7"/>
      <c r="R63" s="7"/>
      <c r="S63" s="7"/>
      <c r="T63" s="7"/>
    </row>
    <row r="64" customFormat="false" ht="12" hidden="false" customHeight="true" outlineLevel="0" collapsed="false">
      <c r="A64" s="7" t="str">
        <f aca="false">'1 Attribute In or Out'!A25</f>
        <v>Version 1.3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7"/>
      <c r="P64" s="7"/>
      <c r="Q64" s="7"/>
      <c r="R64" s="7"/>
      <c r="S64" s="7"/>
      <c r="T64" s="7"/>
    </row>
    <row r="65" customFormat="false" ht="12" hidden="false" customHeight="true" outlineLevel="0" collapsed="false">
      <c r="A65" s="25" t="str">
        <f aca="false">HYPERLINK("http://www.clarrus.com/","© 2002-2004 Clarrus Consulting Group Inc.")</f>
        <v>© 2002-2004 Clarrus Consulting Group Inc.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7"/>
      <c r="P65" s="7"/>
      <c r="Q65" s="7"/>
      <c r="R65" s="7"/>
      <c r="S65" s="7"/>
      <c r="T65" s="7"/>
    </row>
    <row r="66" customFormat="false" ht="12" hidden="false" customHeight="true" outlineLevel="0" collapsed="false">
      <c r="A66" s="7" t="s">
        <v>38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7"/>
      <c r="P66" s="7"/>
      <c r="Q66" s="7"/>
      <c r="R66" s="7"/>
      <c r="S66" s="7"/>
      <c r="T66" s="7"/>
    </row>
    <row r="67" customFormat="false" ht="12" hidden="false" customHeight="true" outlineLevel="0" collapsed="false">
      <c r="A67" s="7" t="s">
        <v>122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7"/>
      <c r="P67" s="7"/>
      <c r="Q67" s="7"/>
      <c r="R67" s="7"/>
      <c r="S67" s="7"/>
      <c r="T67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RowHeight="15"/>
  <cols>
    <col collapsed="false" hidden="false" max="1" min="1" style="0" width="28.5714285714286"/>
    <col collapsed="false" hidden="false" max="2" min="2" style="0" width="89.2908163265306"/>
    <col collapsed="false" hidden="false" max="26" min="3" style="0" width="8.70918367346939"/>
    <col collapsed="false" hidden="false" max="1025" min="27" style="0" width="17.2857142857143"/>
  </cols>
  <sheetData>
    <row r="1" customFormat="false" ht="12" hidden="false" customHeight="true" outlineLevel="0" collapsed="false">
      <c r="A1" s="1" t="s">
        <v>0</v>
      </c>
      <c r="B1" s="2"/>
      <c r="C1" s="3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" hidden="false" customHeight="true" outlineLevel="0" collapsed="false">
      <c r="A2" s="4" t="s">
        <v>123</v>
      </c>
      <c r="B2" s="5"/>
      <c r="C2" s="4"/>
      <c r="D2" s="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2" hidden="false" customHeight="true" outlineLevel="0" collapsed="false">
      <c r="A3" s="6" t="s">
        <v>124</v>
      </c>
      <c r="B3" s="7"/>
    </row>
    <row r="4" customFormat="false" ht="12" hidden="false" customHeight="true" outlineLevel="0" collapsed="false">
      <c r="A4" s="6" t="s">
        <v>125</v>
      </c>
      <c r="B4" s="7"/>
    </row>
    <row r="5" customFormat="false" ht="12" hidden="false" customHeight="true" outlineLevel="0" collapsed="false">
      <c r="A5" s="47" t="s">
        <v>126</v>
      </c>
      <c r="B5" s="7"/>
    </row>
    <row r="6" customFormat="false" ht="12" hidden="false" customHeight="true" outlineLevel="0" collapsed="false">
      <c r="A6" s="6"/>
      <c r="B6" s="7"/>
    </row>
    <row r="7" customFormat="false" ht="12" hidden="false" customHeight="true" outlineLevel="0" collapsed="false">
      <c r="A7" s="43" t="s">
        <v>127</v>
      </c>
      <c r="B7" s="43" t="s">
        <v>128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2" hidden="false" customHeight="true" outlineLevel="0" collapsed="false">
      <c r="A8" s="48" t="s">
        <v>58</v>
      </c>
      <c r="B8" s="48" t="s">
        <v>129</v>
      </c>
    </row>
    <row r="9" customFormat="false" ht="12" hidden="false" customHeight="true" outlineLevel="0" collapsed="false">
      <c r="A9" s="49" t="s">
        <v>62</v>
      </c>
      <c r="B9" s="48" t="s">
        <v>130</v>
      </c>
    </row>
    <row r="10" customFormat="false" ht="12" hidden="false" customHeight="true" outlineLevel="0" collapsed="false">
      <c r="A10" s="49" t="s">
        <v>64</v>
      </c>
      <c r="B10" s="48" t="s">
        <v>131</v>
      </c>
    </row>
    <row r="11" customFormat="false" ht="12" hidden="false" customHeight="true" outlineLevel="0" collapsed="false">
      <c r="A11" s="50" t="s">
        <v>66</v>
      </c>
      <c r="B11" s="48" t="s">
        <v>132</v>
      </c>
      <c r="F11" s="51" t="s">
        <v>133</v>
      </c>
    </row>
    <row r="12" customFormat="false" ht="12" hidden="false" customHeight="true" outlineLevel="0" collapsed="false">
      <c r="A12" s="49" t="s">
        <v>67</v>
      </c>
      <c r="B12" s="48" t="s">
        <v>134</v>
      </c>
    </row>
    <row r="13" customFormat="false" ht="12" hidden="false" customHeight="true" outlineLevel="0" collapsed="false">
      <c r="A13" s="49" t="s">
        <v>78</v>
      </c>
      <c r="B13" s="48" t="s">
        <v>135</v>
      </c>
    </row>
    <row r="14" customFormat="false" ht="12" hidden="false" customHeight="true" outlineLevel="0" collapsed="false">
      <c r="A14" s="49" t="s">
        <v>80</v>
      </c>
      <c r="B14" s="48" t="s">
        <v>136</v>
      </c>
    </row>
    <row r="15" customFormat="false" ht="12" hidden="false" customHeight="true" outlineLevel="0" collapsed="false">
      <c r="A15" s="49" t="s">
        <v>84</v>
      </c>
      <c r="B15" s="48" t="s">
        <v>137</v>
      </c>
    </row>
    <row r="16" customFormat="false" ht="12" hidden="false" customHeight="true" outlineLevel="0" collapsed="false">
      <c r="A16" s="50" t="s">
        <v>86</v>
      </c>
      <c r="B16" s="48" t="s">
        <v>138</v>
      </c>
    </row>
    <row r="17" customFormat="false" ht="12" hidden="false" customHeight="true" outlineLevel="0" collapsed="false">
      <c r="A17" s="49" t="s">
        <v>95</v>
      </c>
      <c r="B17" s="48" t="s">
        <v>139</v>
      </c>
    </row>
    <row r="18" customFormat="false" ht="12" hidden="false" customHeight="true" outlineLevel="0" collapsed="false">
      <c r="A18" s="50" t="s">
        <v>96</v>
      </c>
      <c r="B18" s="48" t="s">
        <v>140</v>
      </c>
    </row>
    <row r="19" customFormat="false" ht="12" hidden="false" customHeight="true" outlineLevel="0" collapsed="false">
      <c r="A19" s="49" t="s">
        <v>97</v>
      </c>
      <c r="B19" s="48" t="s">
        <v>141</v>
      </c>
    </row>
    <row r="20" customFormat="false" ht="12" hidden="false" customHeight="true" outlineLevel="0" collapsed="false">
      <c r="A20" s="49" t="s">
        <v>98</v>
      </c>
      <c r="B20" s="52" t="s">
        <v>142</v>
      </c>
    </row>
    <row r="21" customFormat="false" ht="12" hidden="false" customHeight="true" outlineLevel="0" collapsed="false">
      <c r="A21" s="49" t="s">
        <v>100</v>
      </c>
      <c r="B21" s="52" t="s">
        <v>143</v>
      </c>
    </row>
    <row r="22" customFormat="false" ht="12" hidden="false" customHeight="true" outlineLevel="0" collapsed="false">
      <c r="A22" s="50" t="s">
        <v>105</v>
      </c>
      <c r="B22" s="53" t="s">
        <v>144</v>
      </c>
    </row>
    <row r="23" customFormat="false" ht="12" hidden="false" customHeight="true" outlineLevel="0" collapsed="false">
      <c r="A23" s="49" t="s">
        <v>107</v>
      </c>
      <c r="B23" s="52" t="s">
        <v>145</v>
      </c>
    </row>
    <row r="24" customFormat="false" ht="12" hidden="false" customHeight="true" outlineLevel="0" collapsed="false">
      <c r="A24" s="49" t="s">
        <v>108</v>
      </c>
      <c r="B24" s="48" t="s">
        <v>146</v>
      </c>
    </row>
    <row r="25" customFormat="false" ht="12" hidden="false" customHeight="true" outlineLevel="0" collapsed="false">
      <c r="A25" s="50" t="s">
        <v>111</v>
      </c>
      <c r="B25" s="48" t="s">
        <v>147</v>
      </c>
    </row>
    <row r="26" customFormat="false" ht="12" hidden="false" customHeight="true" outlineLevel="0" collapsed="false">
      <c r="A26" s="50" t="s">
        <v>113</v>
      </c>
      <c r="B26" s="48" t="s">
        <v>148</v>
      </c>
    </row>
    <row r="28" customFormat="false" ht="12" hidden="false" customHeight="true" outlineLevel="0" collapsed="false">
      <c r="A28" s="7"/>
      <c r="B28" s="7"/>
    </row>
    <row r="29" customFormat="false" ht="12" hidden="false" customHeight="true" outlineLevel="0" collapsed="false">
      <c r="A29" s="7" t="str">
        <f aca="false">'1 Attribute In or Out'!A25</f>
        <v>Version 1.3</v>
      </c>
      <c r="B29" s="54"/>
    </row>
    <row r="30" customFormat="false" ht="12" hidden="false" customHeight="true" outlineLevel="0" collapsed="false">
      <c r="A30" s="25" t="str">
        <f aca="false">HYPERLINK("http://www.clarrus.com/","© 2002-2004 Clarrus Consulting Group Inc.")</f>
        <v>© 2002-2004 Clarrus Consulting Group Inc.</v>
      </c>
      <c r="B30" s="54"/>
    </row>
    <row r="31" customFormat="false" ht="12" hidden="false" customHeight="true" outlineLevel="0" collapsed="false">
      <c r="A31" s="7" t="s">
        <v>38</v>
      </c>
      <c r="B31" s="5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2" min="2" style="0" width="6.29081632653061"/>
    <col collapsed="false" hidden="false" max="3" min="3" style="0" width="10.1326530612245"/>
    <col collapsed="false" hidden="false" max="4" min="4" style="0" width="10.5765306122449"/>
    <col collapsed="false" hidden="false" max="5" min="5" style="0" width="12.1377551020408"/>
    <col collapsed="false" hidden="false" max="6" min="6" style="0" width="11.2959183673469"/>
    <col collapsed="false" hidden="false" max="7" min="7" style="0" width="11.1428571428571"/>
    <col collapsed="false" hidden="false" max="8" min="8" style="0" width="10.7091836734694"/>
    <col collapsed="false" hidden="true" max="9" min="9" style="0" width="0"/>
    <col collapsed="false" hidden="false" max="10" min="10" style="0" width="10.9948979591837"/>
    <col collapsed="false" hidden="false" max="11" min="11" style="0" width="11.8622448979592"/>
    <col collapsed="false" hidden="false" max="12" min="12" style="0" width="15.2908163265306"/>
    <col collapsed="false" hidden="false" max="13" min="13" style="0" width="11.4285714285714"/>
    <col collapsed="false" hidden="true" max="14" min="14" style="0" width="0"/>
    <col collapsed="false" hidden="false" max="26" min="15" style="0" width="8.70918367346939"/>
    <col collapsed="false" hidden="false" max="1025" min="27" style="0" width="17.2857142857143"/>
  </cols>
  <sheetData>
    <row r="1" customFormat="false" ht="12" hidden="false" customHeight="true" outlineLevel="0" collapsed="false">
      <c r="A1" s="1" t="s">
        <v>0</v>
      </c>
      <c r="B1" s="55"/>
      <c r="C1" s="3"/>
      <c r="D1" s="2"/>
      <c r="E1" s="3"/>
      <c r="F1" s="3"/>
      <c r="G1" s="3"/>
      <c r="H1" s="3"/>
      <c r="I1" s="3"/>
      <c r="J1" s="3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" hidden="false" customHeight="true" outlineLevel="0" collapsed="false">
      <c r="A2" s="4" t="s">
        <v>149</v>
      </c>
      <c r="B2" s="5"/>
      <c r="C2" s="4"/>
      <c r="D2" s="5"/>
      <c r="E2" s="4"/>
      <c r="F2" s="4"/>
      <c r="G2" s="4"/>
      <c r="H2" s="4"/>
      <c r="I2" s="4"/>
      <c r="J2" s="4"/>
      <c r="K2" s="5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2" hidden="false" customHeight="true" outlineLevel="0" collapsed="false">
      <c r="A3" s="56" t="s">
        <v>150</v>
      </c>
      <c r="B3" s="8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customFormat="false" ht="12" hidden="false" customHeight="true" outlineLevel="0" collapsed="false">
      <c r="A4" s="6" t="s">
        <v>151</v>
      </c>
      <c r="B4" s="8"/>
      <c r="C4" s="4"/>
      <c r="D4" s="5"/>
      <c r="E4" s="4"/>
      <c r="F4" s="4"/>
      <c r="G4" s="4"/>
      <c r="H4" s="4"/>
      <c r="I4" s="4"/>
      <c r="J4" s="4"/>
      <c r="K4" s="5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2" hidden="false" customHeight="true" outlineLevel="0" collapsed="false">
      <c r="A5" s="7"/>
      <c r="B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customFormat="false" ht="12" hidden="false" customHeight="true" outlineLevel="0" collapsed="false">
      <c r="A6" s="7"/>
      <c r="B6" s="5" t="str">
        <f aca="false">'2 Attribute Prioritization'!C9</f>
        <v>Score</v>
      </c>
      <c r="C6" s="43" t="s">
        <v>10</v>
      </c>
      <c r="D6" s="43" t="s">
        <v>14</v>
      </c>
      <c r="E6" s="43" t="s">
        <v>16</v>
      </c>
      <c r="F6" s="43" t="s">
        <v>18</v>
      </c>
      <c r="G6" s="43" t="s">
        <v>20</v>
      </c>
      <c r="H6" s="43" t="s">
        <v>22</v>
      </c>
      <c r="I6" s="43" t="s">
        <v>24</v>
      </c>
      <c r="J6" s="43" t="s">
        <v>26</v>
      </c>
      <c r="K6" s="43" t="s">
        <v>28</v>
      </c>
      <c r="L6" s="43" t="s">
        <v>31</v>
      </c>
      <c r="M6" s="43" t="s">
        <v>33</v>
      </c>
      <c r="N6" s="43" t="s">
        <v>35</v>
      </c>
    </row>
    <row r="7" customFormat="false" ht="12" hidden="false" customHeight="true" outlineLevel="0" collapsed="false">
      <c r="A7" s="28" t="s">
        <v>10</v>
      </c>
      <c r="B7" s="29" t="str">
        <f aca="false">'2 Attribute Prioritization'!C10</f>
        <v>7</v>
      </c>
      <c r="C7" s="57"/>
      <c r="D7" s="58" t="s">
        <v>152</v>
      </c>
      <c r="E7" s="58" t="s">
        <v>152</v>
      </c>
      <c r="F7" s="59"/>
      <c r="G7" s="58" t="s">
        <v>152</v>
      </c>
      <c r="H7" s="58" t="s">
        <v>152</v>
      </c>
      <c r="I7" s="59"/>
      <c r="J7" s="60" t="s">
        <v>153</v>
      </c>
      <c r="K7" s="60" t="s">
        <v>153</v>
      </c>
      <c r="L7" s="60" t="s">
        <v>153</v>
      </c>
      <c r="M7" s="59"/>
      <c r="N7" s="61"/>
    </row>
    <row r="8" customFormat="false" ht="12" hidden="false" customHeight="true" outlineLevel="0" collapsed="false">
      <c r="A8" s="18" t="s">
        <v>14</v>
      </c>
      <c r="B8" s="32" t="str">
        <f aca="false">'2 Attribute Prioritization'!C11</f>
        <v>5</v>
      </c>
      <c r="C8" s="58" t="s">
        <v>152</v>
      </c>
      <c r="D8" s="57"/>
      <c r="E8" s="58" t="s">
        <v>152</v>
      </c>
      <c r="F8" s="58" t="s">
        <v>152</v>
      </c>
      <c r="G8" s="59"/>
      <c r="H8" s="58" t="s">
        <v>152</v>
      </c>
      <c r="I8" s="59"/>
      <c r="J8" s="60" t="s">
        <v>153</v>
      </c>
      <c r="K8" s="59"/>
      <c r="L8" s="59"/>
      <c r="M8" s="59"/>
      <c r="N8" s="61"/>
    </row>
    <row r="9" customFormat="false" ht="12" hidden="false" customHeight="true" outlineLevel="0" collapsed="false">
      <c r="A9" s="18" t="s">
        <v>16</v>
      </c>
      <c r="B9" s="32" t="str">
        <f aca="false">'2 Attribute Prioritization'!C12</f>
        <v>9</v>
      </c>
      <c r="C9" s="58" t="s">
        <v>152</v>
      </c>
      <c r="D9" s="58" t="s">
        <v>152</v>
      </c>
      <c r="E9" s="57"/>
      <c r="F9" s="59"/>
      <c r="G9" s="59"/>
      <c r="H9" s="59"/>
      <c r="I9" s="59"/>
      <c r="J9" s="59"/>
      <c r="K9" s="59"/>
      <c r="L9" s="59"/>
      <c r="M9" s="59"/>
      <c r="N9" s="61"/>
    </row>
    <row r="10" customFormat="false" ht="12" hidden="false" customHeight="true" outlineLevel="0" collapsed="false">
      <c r="A10" s="18" t="s">
        <v>18</v>
      </c>
      <c r="B10" s="32" t="str">
        <f aca="false">'2 Attribute Prioritization'!C13</f>
        <v>1</v>
      </c>
      <c r="C10" s="59"/>
      <c r="D10" s="58" t="s">
        <v>152</v>
      </c>
      <c r="E10" s="59"/>
      <c r="F10" s="57"/>
      <c r="G10" s="58" t="s">
        <v>152</v>
      </c>
      <c r="H10" s="59"/>
      <c r="I10" s="60" t="s">
        <v>153</v>
      </c>
      <c r="J10" s="59"/>
      <c r="K10" s="58" t="s">
        <v>152</v>
      </c>
      <c r="L10" s="58" t="s">
        <v>152</v>
      </c>
      <c r="M10" s="59"/>
      <c r="N10" s="61"/>
    </row>
    <row r="11" customFormat="false" ht="12" hidden="false" customHeight="true" outlineLevel="0" collapsed="false">
      <c r="A11" s="18" t="s">
        <v>20</v>
      </c>
      <c r="B11" s="32" t="str">
        <f aca="false">'2 Attribute Prioritization'!C14</f>
        <v>2</v>
      </c>
      <c r="C11" s="58" t="s">
        <v>152</v>
      </c>
      <c r="D11" s="59"/>
      <c r="E11" s="59"/>
      <c r="F11" s="60" t="s">
        <v>153</v>
      </c>
      <c r="G11" s="57"/>
      <c r="H11" s="59"/>
      <c r="I11" s="59"/>
      <c r="J11" s="59"/>
      <c r="K11" s="58" t="s">
        <v>152</v>
      </c>
      <c r="L11" s="58" t="s">
        <v>152</v>
      </c>
      <c r="M11" s="58" t="s">
        <v>152</v>
      </c>
      <c r="N11" s="58" t="s">
        <v>152</v>
      </c>
    </row>
    <row r="12" customFormat="false" ht="12" hidden="false" customHeight="true" outlineLevel="0" collapsed="false">
      <c r="A12" s="18" t="s">
        <v>22</v>
      </c>
      <c r="B12" s="32" t="str">
        <f aca="false">'2 Attribute Prioritization'!C15</f>
        <v>8</v>
      </c>
      <c r="C12" s="59"/>
      <c r="D12" s="58" t="s">
        <v>152</v>
      </c>
      <c r="E12" s="59"/>
      <c r="F12" s="59"/>
      <c r="G12" s="59"/>
      <c r="H12" s="57"/>
      <c r="I12" s="59"/>
      <c r="J12" s="60" t="s">
        <v>153</v>
      </c>
      <c r="K12" s="60" t="s">
        <v>153</v>
      </c>
      <c r="L12" s="59"/>
      <c r="M12" s="59"/>
      <c r="N12" s="61"/>
    </row>
    <row r="13" customFormat="false" ht="12" hidden="true" customHeight="true" outlineLevel="0" collapsed="false">
      <c r="A13" s="18" t="s">
        <v>24</v>
      </c>
      <c r="B13" s="32" t="str">
        <f aca="false">'2 Attribute Prioritization'!C16</f>
        <v>0</v>
      </c>
      <c r="C13" s="59"/>
      <c r="D13" s="59"/>
      <c r="E13" s="59"/>
      <c r="F13" s="60" t="s">
        <v>153</v>
      </c>
      <c r="G13" s="58" t="s">
        <v>152</v>
      </c>
      <c r="H13" s="59"/>
      <c r="I13" s="57"/>
      <c r="J13" s="60" t="s">
        <v>153</v>
      </c>
      <c r="K13" s="59"/>
      <c r="L13" s="59"/>
      <c r="M13" s="59"/>
      <c r="N13" s="58" t="s">
        <v>152</v>
      </c>
    </row>
    <row r="14" customFormat="false" ht="12" hidden="false" customHeight="true" outlineLevel="0" collapsed="false">
      <c r="A14" s="18" t="s">
        <v>26</v>
      </c>
      <c r="B14" s="32" t="str">
        <f aca="false">'2 Attribute Prioritization'!C17</f>
        <v>6</v>
      </c>
      <c r="C14" s="59"/>
      <c r="D14" s="59"/>
      <c r="E14" s="58" t="s">
        <v>152</v>
      </c>
      <c r="F14" s="59"/>
      <c r="G14" s="60" t="s">
        <v>153</v>
      </c>
      <c r="H14" s="59"/>
      <c r="I14" s="60" t="s">
        <v>153</v>
      </c>
      <c r="J14" s="57"/>
      <c r="K14" s="60" t="s">
        <v>153</v>
      </c>
      <c r="L14" s="60" t="s">
        <v>153</v>
      </c>
      <c r="M14" s="59"/>
      <c r="N14" s="60" t="s">
        <v>153</v>
      </c>
    </row>
    <row r="15" customFormat="false" ht="12" hidden="false" customHeight="true" outlineLevel="0" collapsed="false">
      <c r="A15" s="18" t="s">
        <v>28</v>
      </c>
      <c r="B15" s="32" t="str">
        <f aca="false">'2 Attribute Prioritization'!C18</f>
        <v>2</v>
      </c>
      <c r="C15" s="58" t="s">
        <v>152</v>
      </c>
      <c r="D15" s="62"/>
      <c r="E15" s="62"/>
      <c r="F15" s="62"/>
      <c r="G15" s="58" t="s">
        <v>152</v>
      </c>
      <c r="H15" s="58" t="s">
        <v>152</v>
      </c>
      <c r="I15" s="62"/>
      <c r="J15" s="59"/>
      <c r="K15" s="57"/>
      <c r="L15" s="58" t="s">
        <v>152</v>
      </c>
      <c r="M15" s="62"/>
      <c r="N15" s="59"/>
    </row>
    <row r="16" customFormat="false" ht="12" hidden="false" customHeight="true" outlineLevel="0" collapsed="false">
      <c r="A16" s="18" t="s">
        <v>31</v>
      </c>
      <c r="B16" s="32" t="str">
        <f aca="false">'2 Attribute Prioritization'!C19</f>
        <v>4</v>
      </c>
      <c r="C16" s="59"/>
      <c r="D16" s="59"/>
      <c r="E16" s="59"/>
      <c r="F16" s="59"/>
      <c r="G16" s="58" t="s">
        <v>152</v>
      </c>
      <c r="H16" s="59"/>
      <c r="I16" s="59"/>
      <c r="J16" s="59"/>
      <c r="K16" s="58" t="s">
        <v>152</v>
      </c>
      <c r="L16" s="57"/>
      <c r="M16" s="58" t="s">
        <v>152</v>
      </c>
      <c r="N16" s="61"/>
    </row>
    <row r="17" customFormat="false" ht="12" hidden="false" customHeight="true" outlineLevel="0" collapsed="false">
      <c r="A17" s="18" t="s">
        <v>33</v>
      </c>
      <c r="B17" s="32" t="str">
        <f aca="false">'2 Attribute Prioritization'!C20</f>
        <v>1</v>
      </c>
      <c r="C17" s="59"/>
      <c r="D17" s="59"/>
      <c r="E17" s="59"/>
      <c r="F17" s="58" t="s">
        <v>152</v>
      </c>
      <c r="G17" s="58" t="s">
        <v>152</v>
      </c>
      <c r="H17" s="59"/>
      <c r="I17" s="58" t="s">
        <v>152</v>
      </c>
      <c r="J17" s="59"/>
      <c r="K17" s="58" t="s">
        <v>152</v>
      </c>
      <c r="L17" s="58" t="s">
        <v>152</v>
      </c>
      <c r="M17" s="57"/>
      <c r="N17" s="58" t="s">
        <v>152</v>
      </c>
    </row>
    <row r="18" customFormat="false" ht="12" hidden="true" customHeight="true" outlineLevel="0" collapsed="false">
      <c r="A18" s="23" t="s">
        <v>35</v>
      </c>
      <c r="B18" s="33" t="str">
        <f aca="false">'2 Attribute Prioritization'!C21</f>
        <v>0</v>
      </c>
      <c r="C18" s="59"/>
      <c r="D18" s="59"/>
      <c r="E18" s="59"/>
      <c r="F18" s="59"/>
      <c r="G18" s="63" t="s">
        <v>152</v>
      </c>
      <c r="H18" s="64" t="s">
        <v>153</v>
      </c>
      <c r="I18" s="63" t="s">
        <v>152</v>
      </c>
      <c r="J18" s="64" t="s">
        <v>153</v>
      </c>
      <c r="K18" s="63" t="s">
        <v>152</v>
      </c>
      <c r="L18" s="64" t="s">
        <v>153</v>
      </c>
      <c r="M18" s="63" t="s">
        <v>152</v>
      </c>
      <c r="N18" s="57"/>
    </row>
    <row r="19" customFormat="false" ht="12" hidden="false" customHeight="true" outlineLevel="0" collapsed="false">
      <c r="A19" s="6"/>
      <c r="B19" s="8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customFormat="false" ht="12" hidden="false" customHeight="true" outlineLevel="0" collapsed="false">
      <c r="A20" s="4" t="s">
        <v>36</v>
      </c>
      <c r="B20" s="5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customFormat="false" ht="12" hidden="false" customHeight="true" outlineLevel="0" collapsed="false">
      <c r="A21" s="4"/>
      <c r="B21" s="5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customFormat="false" ht="12" hidden="false" customHeight="true" outlineLevel="0" collapsed="false">
      <c r="A22" s="4"/>
      <c r="B22" s="5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customFormat="false" ht="12" hidden="false" customHeight="true" outlineLevel="0" collapsed="false">
      <c r="A23" s="4"/>
      <c r="B23" s="5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customFormat="false" ht="12" hidden="false" customHeight="true" outlineLevel="0" collapsed="false">
      <c r="A24" s="4"/>
      <c r="B24" s="5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customFormat="false" ht="12" hidden="false" customHeight="true" outlineLevel="0" collapsed="false">
      <c r="A25" s="7" t="str">
        <f aca="false">'1 Attribute In or Out'!A25</f>
        <v>Version 1.3</v>
      </c>
      <c r="B25" s="8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customFormat="false" ht="12" hidden="false" customHeight="true" outlineLevel="0" collapsed="false">
      <c r="A26" s="25" t="str">
        <f aca="false">HYPERLINK("http://www.clarrus.com/","© 2002-2004 Clarrus Consulting Group Inc.")</f>
        <v>© 2002-2004 Clarrus Consulting Group Inc.</v>
      </c>
      <c r="B26" s="8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customFormat="false" ht="12" hidden="false" customHeight="true" outlineLevel="0" collapsed="false">
      <c r="A27" s="7" t="s">
        <v>38</v>
      </c>
      <c r="B27" s="8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dcterms:modified xsi:type="dcterms:W3CDTF">2016-04-20T22:51:24Z</dcterms:modified>
  <cp:revision>1</cp:revision>
</cp:coreProperties>
</file>