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sh\OneDrive - Georgia Institute of Technology\repos\OpenTKTutorial_Experiment\"/>
    </mc:Choice>
  </mc:AlternateContent>
  <xr:revisionPtr revIDLastSave="0" documentId="8_{E9D03E12-3C6C-4E8B-A579-FA83928E2D4C}" xr6:coauthVersionLast="47" xr6:coauthVersionMax="47" xr10:uidLastSave="{00000000-0000-0000-0000-000000000000}"/>
  <bookViews>
    <workbookView xWindow="-28920" yWindow="-120" windowWidth="29040" windowHeight="16440" activeTab="1" xr2:uid="{B9168174-A0C2-4956-B758-8E9E86736C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2" l="1"/>
  <c r="O10" i="2" s="1"/>
  <c r="M11" i="2"/>
  <c r="O11" i="2" s="1"/>
  <c r="M12" i="2"/>
  <c r="O12" i="2" s="1"/>
  <c r="M9" i="2"/>
  <c r="O9" i="2" s="1"/>
  <c r="M3" i="2"/>
  <c r="N3" i="2" s="1"/>
  <c r="M4" i="2"/>
  <c r="N4" i="2" s="1"/>
  <c r="M5" i="2"/>
  <c r="O5" i="2" s="1"/>
  <c r="M2" i="2"/>
  <c r="O2" i="2" s="1"/>
  <c r="O21" i="1"/>
  <c r="N11" i="2" l="1"/>
  <c r="N10" i="2"/>
  <c r="N9" i="2"/>
  <c r="N12" i="2"/>
  <c r="N2" i="2"/>
  <c r="N5" i="2"/>
  <c r="O3" i="2"/>
  <c r="O4" i="2"/>
</calcChain>
</file>

<file path=xl/sharedStrings.xml><?xml version="1.0" encoding="utf-8"?>
<sst xmlns="http://schemas.openxmlformats.org/spreadsheetml/2006/main" count="13" uniqueCount="6">
  <si>
    <t>x</t>
  </si>
  <si>
    <t>y</t>
  </si>
  <si>
    <t>angle</t>
  </si>
  <si>
    <t>delta y</t>
  </si>
  <si>
    <t>delta x</t>
  </si>
  <si>
    <t>USING ATAN2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</si>
</sst>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Sheet1!$A$2:$A$4</c:f>
              <c:numCache>
                <c:formatCode>General</c:formatCode>
                <c:ptCount val="3"/>
                <c:pt idx="0">
                  <c:v>306</c:v>
                </c:pt>
                <c:pt idx="1">
                  <c:v>256</c:v>
                </c:pt>
                <c:pt idx="2">
                  <c:v>302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152</c:v>
                </c:pt>
                <c:pt idx="1">
                  <c:v>148</c:v>
                </c:pt>
                <c:pt idx="2">
                  <c:v>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0-4BD9-91AF-9BEE447061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3083807"/>
        <c:axId val="483084223"/>
      </c:scatterChart>
      <c:valAx>
        <c:axId val="483083807"/>
        <c:scaling>
          <c:orientation val="minMax"/>
          <c:max val="5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84223"/>
        <c:crosses val="autoZero"/>
        <c:crossBetween val="midCat"/>
      </c:valAx>
      <c:valAx>
        <c:axId val="483084223"/>
        <c:scaling>
          <c:orientation val="minMax"/>
          <c:max val="3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83807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Sheet2!$O$1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Sheet2!$N$2:$N$5</c:f>
              <c:numCache>
                <c:formatCode>General</c:formatCode>
                <c:ptCount val="4"/>
                <c:pt idx="0">
                  <c:v>0.89442719099991586</c:v>
                </c:pt>
                <c:pt idx="1">
                  <c:v>0.89442719099991586</c:v>
                </c:pt>
                <c:pt idx="2">
                  <c:v>0.70710678118654757</c:v>
                </c:pt>
                <c:pt idx="3">
                  <c:v>0.70710678118654757</c:v>
                </c:pt>
              </c:numCache>
            </c:numRef>
          </c:xVal>
          <c:yVal>
            <c:numRef>
              <c:f>Sheet2!$O$2:$O$5</c:f>
              <c:numCache>
                <c:formatCode>General</c:formatCode>
                <c:ptCount val="4"/>
                <c:pt idx="0">
                  <c:v>0.44721359549995793</c:v>
                </c:pt>
                <c:pt idx="1">
                  <c:v>-0.44721359549995793</c:v>
                </c:pt>
                <c:pt idx="2">
                  <c:v>0.70710678118654746</c:v>
                </c:pt>
                <c:pt idx="3">
                  <c:v>-0.70710678118654746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1-4184-ADCD-159AFF55B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672143"/>
        <c:axId val="394669231"/>
      </c:scatterChart>
      <c:valAx>
        <c:axId val="39467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69231"/>
        <c:crosses val="autoZero"/>
        <c:crossBetween val="midCat"/>
      </c:valAx>
      <c:valAx>
        <c:axId val="39466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7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28575</xdr:rowOff>
    </xdr:from>
    <xdr:to>
      <xdr:col>13</xdr:col>
      <xdr:colOff>371475</xdr:colOff>
      <xdr:row>19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16505-CFFA-4B03-9944-3F79AB9D6B0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12</xdr:row>
      <xdr:rowOff>100012</xdr:rowOff>
    </xdr:from>
    <xdr:to>
      <xdr:col>16</xdr:col>
      <xdr:colOff>561975</xdr:colOff>
      <xdr:row>26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C6222-BEF3-4A96-9028-1A4CA2F23D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7A40-C039-4C6E-B3EF-B3A570E2C33F}">
  <dimension ref="A1:O21"/>
  <sheetViews>
    <sheetView workbookViewId="0">
      <selection activeCell="O22" sqref="O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306</v>
      </c>
      <c r="B2">
        <v>152</v>
      </c>
    </row>
    <row r="3" spans="1:2" x14ac:dyDescent="0.25">
      <c r="A3">
        <v>256</v>
      </c>
      <c r="B3">
        <v>148</v>
      </c>
    </row>
    <row r="4" spans="1:2" x14ac:dyDescent="0.25">
      <c r="A4">
        <v>302</v>
      </c>
      <c r="B4">
        <v>201</v>
      </c>
    </row>
    <row r="21" spans="15:15" x14ac:dyDescent="0.25">
      <c r="O21">
        <f>45*PI()/180</f>
        <v>0.78539816339744828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4ED0-45E9-4BF6-97F5-BADA4A29F49C}">
  <dimension ref="A1:O17"/>
  <sheetViews>
    <sheetView tabSelected="1" workbookViewId="0">
      <selection activeCell="F23" sqref="F23"/>
    </sheetView>
  </sheetViews>
  <sheetFormatPr defaultRowHeight="15" x14ac:dyDescent="0.25"/>
  <cols>
    <col min="1" max="10" width="2.85546875" customWidth="1"/>
  </cols>
  <sheetData>
    <row r="1" spans="1:15" x14ac:dyDescent="0.25">
      <c r="A1">
        <v>5</v>
      </c>
      <c r="K1" t="s">
        <v>4</v>
      </c>
      <c r="L1" t="s">
        <v>3</v>
      </c>
      <c r="M1" t="s">
        <v>2</v>
      </c>
      <c r="N1" t="s">
        <v>0</v>
      </c>
      <c r="O1" t="s">
        <v>1</v>
      </c>
    </row>
    <row r="2" spans="1:15" x14ac:dyDescent="0.25">
      <c r="A2">
        <v>4</v>
      </c>
      <c r="K2">
        <v>2</v>
      </c>
      <c r="L2">
        <v>1</v>
      </c>
      <c r="M2">
        <f>ATAN(L2/K2)</f>
        <v>0.46364760900080609</v>
      </c>
      <c r="N2">
        <f>COS(M2)</f>
        <v>0.89442719099991586</v>
      </c>
      <c r="O2">
        <f>SIN(M2)</f>
        <v>0.44721359549995793</v>
      </c>
    </row>
    <row r="3" spans="1:15" x14ac:dyDescent="0.25">
      <c r="A3">
        <v>3</v>
      </c>
      <c r="D3" s="1"/>
      <c r="K3">
        <v>-2</v>
      </c>
      <c r="L3">
        <v>1</v>
      </c>
      <c r="M3">
        <f t="shared" ref="M3:M5" si="0">ATAN(L3/K3)</f>
        <v>-0.46364760900080609</v>
      </c>
      <c r="N3">
        <f t="shared" ref="N3:N5" si="1">COS(M3)</f>
        <v>0.89442719099991586</v>
      </c>
      <c r="O3">
        <f t="shared" ref="O3:O5" si="2">SIN(M3)</f>
        <v>-0.44721359549995793</v>
      </c>
    </row>
    <row r="4" spans="1:15" x14ac:dyDescent="0.25">
      <c r="A4">
        <v>2</v>
      </c>
      <c r="C4" s="1"/>
      <c r="D4" s="1"/>
      <c r="E4" s="1"/>
      <c r="K4">
        <v>-2</v>
      </c>
      <c r="L4">
        <v>-2</v>
      </c>
      <c r="M4">
        <f t="shared" si="0"/>
        <v>0.78539816339744828</v>
      </c>
      <c r="N4">
        <f t="shared" si="1"/>
        <v>0.70710678118654757</v>
      </c>
      <c r="O4">
        <f t="shared" si="2"/>
        <v>0.70710678118654746</v>
      </c>
    </row>
    <row r="5" spans="1:15" x14ac:dyDescent="0.25">
      <c r="A5">
        <v>1</v>
      </c>
      <c r="B5" s="1"/>
      <c r="C5" s="1"/>
      <c r="D5" s="1"/>
      <c r="E5" s="1"/>
      <c r="K5">
        <v>2</v>
      </c>
      <c r="L5">
        <v>-2</v>
      </c>
      <c r="M5">
        <f t="shared" si="0"/>
        <v>-0.78539816339744828</v>
      </c>
      <c r="N5">
        <f t="shared" si="1"/>
        <v>0.70710678118654757</v>
      </c>
      <c r="O5">
        <f t="shared" si="2"/>
        <v>-0.70710678118654746</v>
      </c>
    </row>
    <row r="6" spans="1:15" x14ac:dyDescent="0.25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</row>
    <row r="7" spans="1:15" x14ac:dyDescent="0.25">
      <c r="K7" t="s">
        <v>5</v>
      </c>
    </row>
    <row r="8" spans="1:15" x14ac:dyDescent="0.25">
      <c r="K8" t="s">
        <v>4</v>
      </c>
      <c r="L8" t="s">
        <v>3</v>
      </c>
      <c r="M8" t="s">
        <v>2</v>
      </c>
      <c r="N8" t="s">
        <v>0</v>
      </c>
      <c r="O8" t="s">
        <v>1</v>
      </c>
    </row>
    <row r="9" spans="1:15" x14ac:dyDescent="0.25">
      <c r="A9" s="2">
        <v>5</v>
      </c>
      <c r="B9" s="2"/>
      <c r="C9" s="2"/>
      <c r="D9" s="2"/>
      <c r="E9" s="2"/>
      <c r="F9" s="2"/>
      <c r="K9">
        <v>2</v>
      </c>
      <c r="L9">
        <v>2</v>
      </c>
      <c r="M9">
        <f>ATAN2(K9,L9)</f>
        <v>0.78539816339744828</v>
      </c>
      <c r="N9">
        <f>COS(M9)</f>
        <v>0.70710678118654757</v>
      </c>
      <c r="O9">
        <f>SIN(M9)</f>
        <v>0.70710678118654746</v>
      </c>
    </row>
    <row r="10" spans="1:15" x14ac:dyDescent="0.25">
      <c r="A10" s="2">
        <v>4</v>
      </c>
      <c r="B10" s="2"/>
      <c r="C10" s="2"/>
      <c r="D10" s="2"/>
      <c r="E10" s="2"/>
      <c r="F10" s="2"/>
      <c r="K10">
        <v>-2</v>
      </c>
      <c r="L10">
        <v>2</v>
      </c>
      <c r="M10">
        <f t="shared" ref="M10:M12" si="3">ATAN2(K10,L10)</f>
        <v>2.3561944901923448</v>
      </c>
      <c r="N10">
        <f t="shared" ref="N10:N12" si="4">COS(M10)</f>
        <v>-0.70710678118654746</v>
      </c>
      <c r="O10">
        <f t="shared" ref="O10:O12" si="5">SIN(M10)</f>
        <v>0.70710678118654757</v>
      </c>
    </row>
    <row r="11" spans="1:15" x14ac:dyDescent="0.25">
      <c r="A11" s="2">
        <v>3</v>
      </c>
      <c r="B11" s="2"/>
      <c r="C11" s="2"/>
      <c r="D11" s="3"/>
      <c r="E11" s="2"/>
      <c r="F11" s="2"/>
      <c r="K11">
        <v>-2</v>
      </c>
      <c r="L11">
        <v>-2</v>
      </c>
      <c r="M11">
        <f t="shared" si="3"/>
        <v>-2.3561944901923448</v>
      </c>
      <c r="N11">
        <f t="shared" si="4"/>
        <v>-0.70710678118654746</v>
      </c>
      <c r="O11">
        <f t="shared" si="5"/>
        <v>-0.70710678118654757</v>
      </c>
    </row>
    <row r="12" spans="1:15" x14ac:dyDescent="0.25">
      <c r="A12" s="2">
        <v>2</v>
      </c>
      <c r="B12" s="2"/>
      <c r="C12" s="3"/>
      <c r="D12" s="3"/>
      <c r="E12" s="3"/>
      <c r="F12" s="2"/>
      <c r="K12">
        <v>2</v>
      </c>
      <c r="L12">
        <v>-2</v>
      </c>
      <c r="M12">
        <f t="shared" si="3"/>
        <v>-0.78539816339744828</v>
      </c>
      <c r="N12">
        <f t="shared" si="4"/>
        <v>0.70710678118654757</v>
      </c>
      <c r="O12">
        <f t="shared" si="5"/>
        <v>-0.70710678118654746</v>
      </c>
    </row>
    <row r="13" spans="1:15" x14ac:dyDescent="0.25">
      <c r="A13" s="2">
        <v>1</v>
      </c>
      <c r="B13" s="3"/>
      <c r="C13" s="3"/>
      <c r="D13" s="3"/>
      <c r="E13" s="3"/>
      <c r="F13" s="2"/>
    </row>
    <row r="14" spans="1:15" x14ac:dyDescent="0.25">
      <c r="A14" s="3">
        <v>0</v>
      </c>
      <c r="B14" s="3">
        <v>1</v>
      </c>
      <c r="C14" s="3">
        <v>2</v>
      </c>
      <c r="D14" s="3">
        <v>3</v>
      </c>
      <c r="E14" s="3">
        <v>4</v>
      </c>
      <c r="F14" s="2">
        <v>5</v>
      </c>
    </row>
    <row r="15" spans="1:15" x14ac:dyDescent="0.25">
      <c r="A15" s="4">
        <v>-1</v>
      </c>
      <c r="B15" s="1"/>
      <c r="C15" s="1"/>
      <c r="D15" s="1"/>
      <c r="E15" s="1"/>
    </row>
    <row r="16" spans="1:15" x14ac:dyDescent="0.25">
      <c r="A16" s="4">
        <v>-2</v>
      </c>
      <c r="C16" s="1"/>
      <c r="D16" s="1"/>
      <c r="E16" s="1"/>
    </row>
    <row r="17" spans="1:4" x14ac:dyDescent="0.25">
      <c r="A17" s="4">
        <v>-3</v>
      </c>
      <c r="D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Sherrill</dc:creator>
  <cp:lastModifiedBy>Sidney Sherrill</cp:lastModifiedBy>
  <dcterms:created xsi:type="dcterms:W3CDTF">2022-01-13T15:20:21Z</dcterms:created>
  <dcterms:modified xsi:type="dcterms:W3CDTF">2022-01-14T02:49:25Z</dcterms:modified>
</cp:coreProperties>
</file>